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985" activeTab="0"/>
  </bookViews>
  <sheets>
    <sheet name="ΕΠΑΛ" sheetId="1" r:id="rId1"/>
  </sheets>
  <definedNames>
    <definedName name="_xlnm.Print_Area" localSheetId="0">'ΕΠΑΛ'!$A$1:$Q$43</definedName>
  </definedNames>
  <calcPr fullCalcOnLoad="1"/>
</workbook>
</file>

<file path=xl/sharedStrings.xml><?xml version="1.0" encoding="utf-8"?>
<sst xmlns="http://schemas.openxmlformats.org/spreadsheetml/2006/main" count="126" uniqueCount="53">
  <si>
    <t>Τάξη</t>
  </si>
  <si>
    <t>Μαθητές</t>
  </si>
  <si>
    <t>Τμήματα</t>
  </si>
  <si>
    <t>Τεχνολογικός</t>
  </si>
  <si>
    <t>Υπηρεσιών</t>
  </si>
  <si>
    <t>Σύνολο Α</t>
  </si>
  <si>
    <t>Α</t>
  </si>
  <si>
    <t>Β</t>
  </si>
  <si>
    <t>Μηχανολογίας</t>
  </si>
  <si>
    <t>Οχημάτων</t>
  </si>
  <si>
    <t>Ηλεκτρολογίας</t>
  </si>
  <si>
    <t>Ηλεκτρονικής</t>
  </si>
  <si>
    <t>Δομικών Έργων</t>
  </si>
  <si>
    <t>Εφαρμοσμένων Τεχνών</t>
  </si>
  <si>
    <t>Πληροφορικής</t>
  </si>
  <si>
    <t>Οικονομικών και Διοικητικών Υπηρεσιών</t>
  </si>
  <si>
    <t>Υγείας και Πρόνοιας</t>
  </si>
  <si>
    <t>Γεωπονίας, Τροφίμων και Περιβάλλοντος</t>
  </si>
  <si>
    <t>Μηχανολογικών Εγκαταστάσεων και Κατασκευών</t>
  </si>
  <si>
    <t>Ψυκτικών Εγκαταστάσεων και Κλιματισμού</t>
  </si>
  <si>
    <t>Μηχανικών και Ηλεκτρολογικών Συστημάτων Αυτοκινήτου</t>
  </si>
  <si>
    <t>Ηλεκτρολογικών Εγκαταστάσεων</t>
  </si>
  <si>
    <t>Ηλεκτρονικών Υπολογιστικών Συστημάτων και Δικτύων</t>
  </si>
  <si>
    <t>Ηλεκτρονικών Συστημάτων Επικοινωνιών</t>
  </si>
  <si>
    <t>Σχεδιαστών Δομικών Έργων</t>
  </si>
  <si>
    <t>Γραφικών Τεχνών</t>
  </si>
  <si>
    <t>Υποστήριξης Συστημάτων, Εφαρμογών και Δικτύων Η/Υ</t>
  </si>
  <si>
    <t>Υπαλλήλων Διοίκησης και Οικονομικών Υπηρεσιών</t>
  </si>
  <si>
    <t>Υπαλλήλων Τουριστικών Επιχειρήσεων</t>
  </si>
  <si>
    <t>Βοηθών Βρεφονηπιοκόμων</t>
  </si>
  <si>
    <t>Βοηθών Ιατρικών και Βιολογικών Εργαστηρίων</t>
  </si>
  <si>
    <t>Βοηθών Νοσηλευτών</t>
  </si>
  <si>
    <t>Τεχνολογίας και Ελέγχου Τροφίμων</t>
  </si>
  <si>
    <t>Έργων Τοπίου και Περιβάλλοντος</t>
  </si>
  <si>
    <t>Σύγχρονης Επιχειρηματικής Γεωργίας</t>
  </si>
  <si>
    <t>Γ</t>
  </si>
  <si>
    <t>Κύκλος / Τομέας</t>
  </si>
  <si>
    <t>Ειδικότητα</t>
  </si>
  <si>
    <t>1ο ΕΠΑΛ</t>
  </si>
  <si>
    <t>2ο ΕΠΑΛ</t>
  </si>
  <si>
    <t>Εσπερινό ΕΠΑΛ</t>
  </si>
  <si>
    <t>ΕΠΑΛ Πύλης</t>
  </si>
  <si>
    <t>ΕΠΑΛ Καλα-μπάκας</t>
  </si>
  <si>
    <t>ΕΠΑΛ Φαρ-καδόνας</t>
  </si>
  <si>
    <t xml:space="preserve"> </t>
  </si>
  <si>
    <t>Σύνολα</t>
  </si>
  <si>
    <t>Σύνολα Β</t>
  </si>
  <si>
    <t>Σύνολα Γ</t>
  </si>
  <si>
    <t>Γεν. Σύνολα</t>
  </si>
  <si>
    <t>Δ</t>
  </si>
  <si>
    <t>Σύνολα Δ</t>
  </si>
  <si>
    <t>Γενικής Παιδείας</t>
  </si>
  <si>
    <t>Πίνακας μαθητικού δυναμικού ΕΠΑ.Λ. Ν. Τρικάλων                              Σχολικό έτος 2006-07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</si>
</sst>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37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/>
      <protection/>
    </xf>
    <xf numFmtId="0" fontId="34" fillId="0" borderId="12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/>
      <protection/>
    </xf>
    <xf numFmtId="0" fontId="34" fillId="0" borderId="15" xfId="0" applyFont="1" applyFill="1" applyBorder="1" applyAlignment="1" applyProtection="1">
      <alignment/>
      <protection/>
    </xf>
    <xf numFmtId="0" fontId="34" fillId="0" borderId="18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17" xfId="0" applyFont="1" applyFill="1" applyBorder="1" applyAlignment="1" applyProtection="1">
      <alignment/>
      <protection/>
    </xf>
    <xf numFmtId="0" fontId="34" fillId="0" borderId="17" xfId="0" applyFont="1" applyFill="1" applyBorder="1" applyAlignment="1" applyProtection="1">
      <alignment/>
      <protection locked="0"/>
    </xf>
    <xf numFmtId="0" fontId="34" fillId="0" borderId="18" xfId="0" applyFont="1" applyFill="1" applyBorder="1" applyAlignment="1" applyProtection="1">
      <alignment/>
      <protection locked="0"/>
    </xf>
    <xf numFmtId="0" fontId="34" fillId="0" borderId="19" xfId="0" applyFont="1" applyFill="1" applyBorder="1" applyAlignment="1" applyProtection="1">
      <alignment/>
      <protection locked="0"/>
    </xf>
    <xf numFmtId="0" fontId="34" fillId="0" borderId="16" xfId="0" applyFont="1" applyFill="1" applyBorder="1" applyAlignment="1" applyProtection="1">
      <alignment/>
      <protection locked="0"/>
    </xf>
    <xf numFmtId="0" fontId="34" fillId="0" borderId="19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4" fillId="0" borderId="18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34" fillId="34" borderId="12" xfId="0" applyFont="1" applyFill="1" applyBorder="1" applyAlignment="1">
      <alignment/>
    </xf>
    <xf numFmtId="0" fontId="0" fillId="34" borderId="13" xfId="0" applyFont="1" applyFill="1" applyBorder="1" applyAlignment="1" applyProtection="1">
      <alignment/>
      <protection locked="0"/>
    </xf>
    <xf numFmtId="0" fontId="34" fillId="34" borderId="14" xfId="0" applyFont="1" applyFill="1" applyBorder="1" applyAlignment="1">
      <alignment/>
    </xf>
    <xf numFmtId="0" fontId="0" fillId="34" borderId="15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38" fillId="0" borderId="10" xfId="0" applyFont="1" applyFill="1" applyBorder="1" applyAlignment="1" applyProtection="1">
      <alignment/>
      <protection/>
    </xf>
    <xf numFmtId="0" fontId="38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5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34" fillId="0" borderId="17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right"/>
    </xf>
    <xf numFmtId="0" fontId="34" fillId="0" borderId="18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left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/>
    </xf>
    <xf numFmtId="0" fontId="37" fillId="0" borderId="21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right"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>
      <alignment horizontal="right"/>
    </xf>
    <xf numFmtId="0" fontId="34" fillId="0" borderId="16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right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pane xSplit="3" ySplit="2" topLeftCell="D3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47" sqref="H47"/>
    </sheetView>
  </sheetViews>
  <sheetFormatPr defaultColWidth="9.140625" defaultRowHeight="15"/>
  <cols>
    <col min="1" max="1" width="3.7109375" style="2" customWidth="1"/>
    <col min="2" max="2" width="12.7109375" style="2" customWidth="1"/>
    <col min="3" max="3" width="47.7109375" style="2" customWidth="1"/>
    <col min="4" max="15" width="4.7109375" style="2" customWidth="1"/>
    <col min="16" max="17" width="5.421875" style="26" customWidth="1"/>
    <col min="18" max="16384" width="9.140625" style="2" customWidth="1"/>
  </cols>
  <sheetData>
    <row r="1" spans="1:17" s="1" customFormat="1" ht="27.75" customHeight="1">
      <c r="A1" s="84" t="s">
        <v>52</v>
      </c>
      <c r="B1" s="85"/>
      <c r="C1" s="86"/>
      <c r="D1" s="75" t="s">
        <v>38</v>
      </c>
      <c r="E1" s="75"/>
      <c r="F1" s="74" t="s">
        <v>39</v>
      </c>
      <c r="G1" s="75"/>
      <c r="H1" s="74" t="s">
        <v>40</v>
      </c>
      <c r="I1" s="75"/>
      <c r="J1" s="74" t="s">
        <v>42</v>
      </c>
      <c r="K1" s="75"/>
      <c r="L1" s="74" t="s">
        <v>41</v>
      </c>
      <c r="M1" s="75"/>
      <c r="N1" s="74" t="s">
        <v>43</v>
      </c>
      <c r="O1" s="75"/>
      <c r="P1" s="79" t="s">
        <v>45</v>
      </c>
      <c r="Q1" s="80"/>
    </row>
    <row r="2" spans="1:18" ht="15">
      <c r="A2" s="63" t="s">
        <v>0</v>
      </c>
      <c r="B2" s="3" t="s">
        <v>36</v>
      </c>
      <c r="C2" s="62" t="s">
        <v>37</v>
      </c>
      <c r="D2" s="64" t="s">
        <v>1</v>
      </c>
      <c r="E2" s="65" t="s">
        <v>2</v>
      </c>
      <c r="F2" s="66" t="s">
        <v>1</v>
      </c>
      <c r="G2" s="65" t="s">
        <v>2</v>
      </c>
      <c r="H2" s="64" t="s">
        <v>1</v>
      </c>
      <c r="I2" s="65" t="s">
        <v>2</v>
      </c>
      <c r="J2" s="64" t="s">
        <v>1</v>
      </c>
      <c r="K2" s="65" t="s">
        <v>2</v>
      </c>
      <c r="L2" s="64" t="s">
        <v>1</v>
      </c>
      <c r="M2" s="65" t="s">
        <v>2</v>
      </c>
      <c r="N2" s="64" t="s">
        <v>1</v>
      </c>
      <c r="O2" s="65" t="s">
        <v>2</v>
      </c>
      <c r="P2" s="60" t="s">
        <v>1</v>
      </c>
      <c r="Q2" s="61" t="s">
        <v>2</v>
      </c>
      <c r="R2" s="2" t="s">
        <v>44</v>
      </c>
    </row>
    <row r="3" spans="1:17" ht="15">
      <c r="A3" s="3" t="s">
        <v>6</v>
      </c>
      <c r="B3" s="77" t="s">
        <v>51</v>
      </c>
      <c r="C3" s="77"/>
      <c r="D3" s="4">
        <f>D4+D5</f>
        <v>75</v>
      </c>
      <c r="E3" s="5">
        <v>4</v>
      </c>
      <c r="F3" s="4">
        <f>F4+F5</f>
        <v>48</v>
      </c>
      <c r="G3" s="5">
        <v>3</v>
      </c>
      <c r="H3" s="4">
        <f>H4+H5</f>
        <v>58</v>
      </c>
      <c r="I3" s="5">
        <v>3</v>
      </c>
      <c r="J3" s="4">
        <f>J4+J5</f>
        <v>41</v>
      </c>
      <c r="K3" s="5">
        <v>2</v>
      </c>
      <c r="L3" s="4">
        <f>L4+L5</f>
        <v>18</v>
      </c>
      <c r="M3" s="5">
        <v>2</v>
      </c>
      <c r="N3" s="4">
        <f>N4+N5</f>
        <v>20</v>
      </c>
      <c r="O3" s="5">
        <v>2</v>
      </c>
      <c r="P3" s="19">
        <f aca="true" t="shared" si="0" ref="P3:Q8">N3+L3+J3+H3+F3+D3</f>
        <v>260</v>
      </c>
      <c r="Q3" s="20">
        <f t="shared" si="0"/>
        <v>16</v>
      </c>
    </row>
    <row r="4" spans="1:17" ht="15">
      <c r="A4" s="6" t="s">
        <v>6</v>
      </c>
      <c r="B4" s="76" t="s">
        <v>3</v>
      </c>
      <c r="C4" s="76"/>
      <c r="D4" s="7">
        <v>51</v>
      </c>
      <c r="E4" s="8">
        <v>3</v>
      </c>
      <c r="F4" s="9">
        <v>15</v>
      </c>
      <c r="G4" s="8">
        <v>1</v>
      </c>
      <c r="H4" s="9">
        <v>43</v>
      </c>
      <c r="I4" s="8">
        <v>2</v>
      </c>
      <c r="J4" s="9">
        <v>12</v>
      </c>
      <c r="K4" s="8">
        <v>1</v>
      </c>
      <c r="L4" s="9">
        <v>10</v>
      </c>
      <c r="M4" s="8">
        <v>1</v>
      </c>
      <c r="N4" s="9">
        <v>9</v>
      </c>
      <c r="O4" s="8">
        <v>1</v>
      </c>
      <c r="P4" s="21">
        <f>N4+L4+J4+H4+F4+D4</f>
        <v>140</v>
      </c>
      <c r="Q4" s="22">
        <f>O4+M4+K4+I4+G4+E4</f>
        <v>9</v>
      </c>
    </row>
    <row r="5" spans="1:17" ht="15">
      <c r="A5" s="10" t="s">
        <v>6</v>
      </c>
      <c r="B5" s="73" t="s">
        <v>4</v>
      </c>
      <c r="C5" s="73"/>
      <c r="D5" s="69">
        <v>24</v>
      </c>
      <c r="E5" s="11">
        <v>1</v>
      </c>
      <c r="F5" s="12">
        <v>33</v>
      </c>
      <c r="G5" s="11">
        <v>2</v>
      </c>
      <c r="H5" s="12">
        <v>15</v>
      </c>
      <c r="I5" s="11">
        <v>1</v>
      </c>
      <c r="J5" s="12">
        <v>29</v>
      </c>
      <c r="K5" s="11">
        <v>2</v>
      </c>
      <c r="L5" s="12">
        <v>8</v>
      </c>
      <c r="M5" s="11">
        <v>1</v>
      </c>
      <c r="N5" s="12">
        <v>11</v>
      </c>
      <c r="O5" s="11">
        <v>1</v>
      </c>
      <c r="P5" s="21">
        <f>N5+L5+J5+H5+F5+D5</f>
        <v>120</v>
      </c>
      <c r="Q5" s="22">
        <f t="shared" si="0"/>
        <v>8</v>
      </c>
    </row>
    <row r="6" spans="1:17" s="18" customFormat="1" ht="15">
      <c r="A6" s="81" t="s">
        <v>5</v>
      </c>
      <c r="B6" s="82"/>
      <c r="C6" s="83"/>
      <c r="D6" s="67">
        <f aca="true" t="shared" si="1" ref="D6:O6">D3</f>
        <v>75</v>
      </c>
      <c r="E6" s="68">
        <f t="shared" si="1"/>
        <v>4</v>
      </c>
      <c r="F6" s="67">
        <f t="shared" si="1"/>
        <v>48</v>
      </c>
      <c r="G6" s="68">
        <f t="shared" si="1"/>
        <v>3</v>
      </c>
      <c r="H6" s="67">
        <f t="shared" si="1"/>
        <v>58</v>
      </c>
      <c r="I6" s="68">
        <f t="shared" si="1"/>
        <v>3</v>
      </c>
      <c r="J6" s="67">
        <f t="shared" si="1"/>
        <v>41</v>
      </c>
      <c r="K6" s="68">
        <f t="shared" si="1"/>
        <v>2</v>
      </c>
      <c r="L6" s="67">
        <f t="shared" si="1"/>
        <v>18</v>
      </c>
      <c r="M6" s="68">
        <f t="shared" si="1"/>
        <v>2</v>
      </c>
      <c r="N6" s="67">
        <f t="shared" si="1"/>
        <v>20</v>
      </c>
      <c r="O6" s="31">
        <f t="shared" si="1"/>
        <v>2</v>
      </c>
      <c r="P6" s="27">
        <f>N6+L6+J6+H6+F6+D6</f>
        <v>260</v>
      </c>
      <c r="Q6" s="25">
        <f>O6+M6+K6+I6+G6+E6</f>
        <v>16</v>
      </c>
    </row>
    <row r="7" spans="1:17" ht="15">
      <c r="A7" s="6" t="s">
        <v>7</v>
      </c>
      <c r="B7" s="76" t="s">
        <v>8</v>
      </c>
      <c r="C7" s="76"/>
      <c r="D7" s="7"/>
      <c r="E7" s="8"/>
      <c r="F7" s="44"/>
      <c r="G7" s="45"/>
      <c r="H7" s="9"/>
      <c r="I7" s="8"/>
      <c r="J7" s="44"/>
      <c r="K7" s="45"/>
      <c r="L7" s="44"/>
      <c r="M7" s="45"/>
      <c r="N7" s="9"/>
      <c r="O7" s="8"/>
      <c r="P7" s="21">
        <f t="shared" si="0"/>
        <v>0</v>
      </c>
      <c r="Q7" s="22">
        <f t="shared" si="0"/>
        <v>0</v>
      </c>
    </row>
    <row r="8" spans="1:17" ht="15">
      <c r="A8" s="6" t="s">
        <v>7</v>
      </c>
      <c r="B8" s="76" t="s">
        <v>9</v>
      </c>
      <c r="C8" s="76"/>
      <c r="D8" s="46"/>
      <c r="E8" s="45"/>
      <c r="F8" s="44"/>
      <c r="G8" s="45"/>
      <c r="H8" s="9"/>
      <c r="I8" s="8"/>
      <c r="J8" s="9"/>
      <c r="K8" s="8"/>
      <c r="L8" s="9"/>
      <c r="M8" s="8"/>
      <c r="N8" s="44"/>
      <c r="O8" s="45"/>
      <c r="P8" s="21">
        <f t="shared" si="0"/>
        <v>0</v>
      </c>
      <c r="Q8" s="22">
        <f t="shared" si="0"/>
        <v>0</v>
      </c>
    </row>
    <row r="9" spans="1:17" ht="15">
      <c r="A9" s="6" t="s">
        <v>7</v>
      </c>
      <c r="B9" s="76" t="s">
        <v>10</v>
      </c>
      <c r="C9" s="76"/>
      <c r="D9" s="7"/>
      <c r="E9" s="8"/>
      <c r="F9" s="44"/>
      <c r="G9" s="45"/>
      <c r="H9" s="9"/>
      <c r="I9" s="8"/>
      <c r="J9" s="9"/>
      <c r="K9" s="8"/>
      <c r="L9" s="9"/>
      <c r="M9" s="8"/>
      <c r="N9" s="44"/>
      <c r="O9" s="45"/>
      <c r="P9" s="21">
        <f aca="true" t="shared" si="2" ref="P9:P34">N9+L9+J9+H9+F9+D9</f>
        <v>0</v>
      </c>
      <c r="Q9" s="22">
        <f aca="true" t="shared" si="3" ref="Q9:Q34">O9+M9+K9+I9+G9+E9</f>
        <v>0</v>
      </c>
    </row>
    <row r="10" spans="1:17" ht="15">
      <c r="A10" s="6" t="s">
        <v>7</v>
      </c>
      <c r="B10" s="76" t="s">
        <v>11</v>
      </c>
      <c r="C10" s="76"/>
      <c r="D10" s="7"/>
      <c r="E10" s="8"/>
      <c r="F10" s="44"/>
      <c r="G10" s="45"/>
      <c r="H10" s="44"/>
      <c r="I10" s="45"/>
      <c r="J10" s="44"/>
      <c r="K10" s="45"/>
      <c r="L10" s="44"/>
      <c r="M10" s="45"/>
      <c r="N10" s="44"/>
      <c r="O10" s="45"/>
      <c r="P10" s="21">
        <f t="shared" si="2"/>
        <v>0</v>
      </c>
      <c r="Q10" s="22">
        <f t="shared" si="3"/>
        <v>0</v>
      </c>
    </row>
    <row r="11" spans="1:17" ht="15">
      <c r="A11" s="6" t="s">
        <v>7</v>
      </c>
      <c r="B11" s="76" t="s">
        <v>12</v>
      </c>
      <c r="C11" s="76"/>
      <c r="D11" s="46"/>
      <c r="E11" s="45"/>
      <c r="F11" s="9"/>
      <c r="G11" s="8"/>
      <c r="H11" s="44"/>
      <c r="I11" s="45"/>
      <c r="J11" s="44"/>
      <c r="K11" s="45"/>
      <c r="L11" s="44"/>
      <c r="M11" s="45"/>
      <c r="N11" s="44"/>
      <c r="O11" s="45"/>
      <c r="P11" s="21">
        <f t="shared" si="2"/>
        <v>0</v>
      </c>
      <c r="Q11" s="22">
        <f t="shared" si="3"/>
        <v>0</v>
      </c>
    </row>
    <row r="12" spans="1:17" ht="15">
      <c r="A12" s="6" t="s">
        <v>7</v>
      </c>
      <c r="B12" s="76" t="s">
        <v>13</v>
      </c>
      <c r="C12" s="76"/>
      <c r="D12" s="46"/>
      <c r="E12" s="45"/>
      <c r="F12" s="9"/>
      <c r="G12" s="8"/>
      <c r="H12" s="44"/>
      <c r="I12" s="45"/>
      <c r="J12" s="44"/>
      <c r="K12" s="45"/>
      <c r="L12" s="44"/>
      <c r="M12" s="45"/>
      <c r="N12" s="44"/>
      <c r="O12" s="45"/>
      <c r="P12" s="21">
        <f t="shared" si="2"/>
        <v>0</v>
      </c>
      <c r="Q12" s="22">
        <f t="shared" si="3"/>
        <v>0</v>
      </c>
    </row>
    <row r="13" spans="1:17" ht="15">
      <c r="A13" s="6" t="s">
        <v>7</v>
      </c>
      <c r="B13" s="76" t="s">
        <v>14</v>
      </c>
      <c r="C13" s="76"/>
      <c r="D13" s="7"/>
      <c r="E13" s="8"/>
      <c r="F13" s="44"/>
      <c r="G13" s="45"/>
      <c r="H13" s="9"/>
      <c r="I13" s="8"/>
      <c r="J13" s="9"/>
      <c r="K13" s="8"/>
      <c r="L13" s="44"/>
      <c r="M13" s="45"/>
      <c r="N13" s="44"/>
      <c r="O13" s="45"/>
      <c r="P13" s="21">
        <f t="shared" si="2"/>
        <v>0</v>
      </c>
      <c r="Q13" s="22">
        <f t="shared" si="3"/>
        <v>0</v>
      </c>
    </row>
    <row r="14" spans="1:17" ht="15">
      <c r="A14" s="6" t="s">
        <v>7</v>
      </c>
      <c r="B14" s="76" t="s">
        <v>15</v>
      </c>
      <c r="C14" s="76"/>
      <c r="D14" s="46"/>
      <c r="E14" s="45"/>
      <c r="F14" s="9"/>
      <c r="G14" s="8"/>
      <c r="H14" s="9"/>
      <c r="I14" s="8"/>
      <c r="J14" s="9"/>
      <c r="K14" s="8"/>
      <c r="L14" s="9"/>
      <c r="M14" s="8"/>
      <c r="N14" s="9"/>
      <c r="O14" s="8"/>
      <c r="P14" s="21">
        <f t="shared" si="2"/>
        <v>0</v>
      </c>
      <c r="Q14" s="22">
        <f t="shared" si="3"/>
        <v>0</v>
      </c>
    </row>
    <row r="15" spans="1:17" ht="15">
      <c r="A15" s="6" t="s">
        <v>7</v>
      </c>
      <c r="B15" s="76" t="s">
        <v>16</v>
      </c>
      <c r="C15" s="76"/>
      <c r="D15" s="46"/>
      <c r="E15" s="45"/>
      <c r="F15" s="9"/>
      <c r="G15" s="8"/>
      <c r="H15" s="44"/>
      <c r="I15" s="45"/>
      <c r="J15" s="9"/>
      <c r="K15" s="8"/>
      <c r="L15" s="9"/>
      <c r="M15" s="8"/>
      <c r="N15" s="44"/>
      <c r="O15" s="45"/>
      <c r="P15" s="21">
        <f t="shared" si="2"/>
        <v>0</v>
      </c>
      <c r="Q15" s="22">
        <f t="shared" si="3"/>
        <v>0</v>
      </c>
    </row>
    <row r="16" spans="1:17" ht="15">
      <c r="A16" s="10" t="s">
        <v>7</v>
      </c>
      <c r="B16" s="73" t="s">
        <v>17</v>
      </c>
      <c r="C16" s="73"/>
      <c r="D16" s="46"/>
      <c r="E16" s="45"/>
      <c r="F16" s="9"/>
      <c r="G16" s="8"/>
      <c r="H16" s="44"/>
      <c r="I16" s="45"/>
      <c r="J16" s="9"/>
      <c r="K16" s="8"/>
      <c r="L16" s="44"/>
      <c r="M16" s="45"/>
      <c r="N16" s="9"/>
      <c r="O16" s="8"/>
      <c r="P16" s="21">
        <f t="shared" si="2"/>
        <v>0</v>
      </c>
      <c r="Q16" s="22">
        <f t="shared" si="3"/>
        <v>0</v>
      </c>
    </row>
    <row r="17" spans="1:17" s="18" customFormat="1" ht="15">
      <c r="A17" s="70" t="s">
        <v>46</v>
      </c>
      <c r="B17" s="71"/>
      <c r="C17" s="71"/>
      <c r="D17" s="28">
        <f>SUM(D7:D16)</f>
        <v>0</v>
      </c>
      <c r="E17" s="29">
        <f aca="true" t="shared" si="4" ref="E17:Q17">SUM(E7:E16)</f>
        <v>0</v>
      </c>
      <c r="F17" s="30">
        <f t="shared" si="4"/>
        <v>0</v>
      </c>
      <c r="G17" s="29">
        <f t="shared" si="4"/>
        <v>0</v>
      </c>
      <c r="H17" s="30">
        <f t="shared" si="4"/>
        <v>0</v>
      </c>
      <c r="I17" s="29">
        <f t="shared" si="4"/>
        <v>0</v>
      </c>
      <c r="J17" s="30">
        <f t="shared" si="4"/>
        <v>0</v>
      </c>
      <c r="K17" s="29">
        <f t="shared" si="4"/>
        <v>0</v>
      </c>
      <c r="L17" s="30">
        <f t="shared" si="4"/>
        <v>0</v>
      </c>
      <c r="M17" s="29">
        <f t="shared" si="4"/>
        <v>0</v>
      </c>
      <c r="N17" s="30">
        <f t="shared" si="4"/>
        <v>0</v>
      </c>
      <c r="O17" s="29">
        <f t="shared" si="4"/>
        <v>0</v>
      </c>
      <c r="P17" s="30">
        <f t="shared" si="4"/>
        <v>0</v>
      </c>
      <c r="Q17" s="29">
        <f t="shared" si="4"/>
        <v>0</v>
      </c>
    </row>
    <row r="18" spans="1:17" ht="15">
      <c r="A18" s="2" t="s">
        <v>35</v>
      </c>
      <c r="B18" s="13" t="s">
        <v>8</v>
      </c>
      <c r="C18" s="13" t="s">
        <v>18</v>
      </c>
      <c r="D18" s="7"/>
      <c r="E18" s="8"/>
      <c r="F18" s="44"/>
      <c r="G18" s="45"/>
      <c r="H18" s="9"/>
      <c r="I18" s="8"/>
      <c r="J18" s="44"/>
      <c r="K18" s="45"/>
      <c r="L18" s="44"/>
      <c r="M18" s="45"/>
      <c r="N18" s="9"/>
      <c r="O18" s="8"/>
      <c r="P18" s="21">
        <f t="shared" si="2"/>
        <v>0</v>
      </c>
      <c r="Q18" s="22">
        <f t="shared" si="3"/>
        <v>0</v>
      </c>
    </row>
    <row r="19" spans="1:17" ht="15">
      <c r="A19" s="2" t="s">
        <v>35</v>
      </c>
      <c r="B19" s="13" t="s">
        <v>8</v>
      </c>
      <c r="C19" s="13" t="s">
        <v>19</v>
      </c>
      <c r="D19" s="7"/>
      <c r="E19" s="8"/>
      <c r="F19" s="44"/>
      <c r="G19" s="45"/>
      <c r="H19" s="9"/>
      <c r="I19" s="8"/>
      <c r="J19" s="44"/>
      <c r="K19" s="45"/>
      <c r="L19" s="44"/>
      <c r="M19" s="45"/>
      <c r="N19" s="44"/>
      <c r="O19" s="45"/>
      <c r="P19" s="21">
        <f t="shared" si="2"/>
        <v>0</v>
      </c>
      <c r="Q19" s="22">
        <f t="shared" si="3"/>
        <v>0</v>
      </c>
    </row>
    <row r="20" spans="1:17" ht="15">
      <c r="A20" s="2" t="s">
        <v>35</v>
      </c>
      <c r="B20" s="13" t="s">
        <v>9</v>
      </c>
      <c r="C20" s="13" t="s">
        <v>20</v>
      </c>
      <c r="D20" s="46"/>
      <c r="E20" s="45"/>
      <c r="F20" s="44"/>
      <c r="G20" s="45"/>
      <c r="H20" s="9"/>
      <c r="I20" s="8"/>
      <c r="J20" s="9"/>
      <c r="K20" s="8"/>
      <c r="L20" s="9"/>
      <c r="M20" s="8"/>
      <c r="N20" s="44"/>
      <c r="O20" s="45"/>
      <c r="P20" s="21">
        <f t="shared" si="2"/>
        <v>0</v>
      </c>
      <c r="Q20" s="22">
        <f t="shared" si="3"/>
        <v>0</v>
      </c>
    </row>
    <row r="21" spans="1:17" ht="15">
      <c r="A21" s="2" t="s">
        <v>35</v>
      </c>
      <c r="B21" s="13" t="s">
        <v>10</v>
      </c>
      <c r="C21" s="13" t="s">
        <v>21</v>
      </c>
      <c r="D21" s="7"/>
      <c r="E21" s="8"/>
      <c r="F21" s="44"/>
      <c r="G21" s="45"/>
      <c r="H21" s="9"/>
      <c r="I21" s="8"/>
      <c r="J21" s="9"/>
      <c r="K21" s="8"/>
      <c r="L21" s="9"/>
      <c r="M21" s="8"/>
      <c r="N21" s="44"/>
      <c r="O21" s="45"/>
      <c r="P21" s="21">
        <f t="shared" si="2"/>
        <v>0</v>
      </c>
      <c r="Q21" s="22">
        <f t="shared" si="3"/>
        <v>0</v>
      </c>
    </row>
    <row r="22" spans="1:17" ht="15">
      <c r="A22" s="2" t="s">
        <v>35</v>
      </c>
      <c r="B22" s="13" t="s">
        <v>11</v>
      </c>
      <c r="C22" s="13" t="s">
        <v>22</v>
      </c>
      <c r="D22" s="7"/>
      <c r="E22" s="8"/>
      <c r="F22" s="44"/>
      <c r="G22" s="45"/>
      <c r="H22" s="44"/>
      <c r="I22" s="41"/>
      <c r="J22" s="44"/>
      <c r="K22" s="45"/>
      <c r="L22" s="44"/>
      <c r="M22" s="45"/>
      <c r="N22" s="44"/>
      <c r="O22" s="45"/>
      <c r="P22" s="21">
        <f t="shared" si="2"/>
        <v>0</v>
      </c>
      <c r="Q22" s="22">
        <f t="shared" si="3"/>
        <v>0</v>
      </c>
    </row>
    <row r="23" spans="1:17" ht="15">
      <c r="A23" s="2" t="s">
        <v>35</v>
      </c>
      <c r="B23" s="13" t="s">
        <v>11</v>
      </c>
      <c r="C23" s="13" t="s">
        <v>23</v>
      </c>
      <c r="D23" s="7"/>
      <c r="E23" s="8"/>
      <c r="F23" s="44"/>
      <c r="G23" s="45"/>
      <c r="H23" s="40"/>
      <c r="I23" s="41"/>
      <c r="J23" s="44"/>
      <c r="K23" s="45"/>
      <c r="L23" s="44"/>
      <c r="M23" s="45"/>
      <c r="N23" s="44"/>
      <c r="O23" s="45"/>
      <c r="P23" s="21">
        <f t="shared" si="2"/>
        <v>0</v>
      </c>
      <c r="Q23" s="22">
        <f t="shared" si="3"/>
        <v>0</v>
      </c>
    </row>
    <row r="24" spans="1:17" ht="15">
      <c r="A24" s="2" t="s">
        <v>35</v>
      </c>
      <c r="B24" s="13" t="s">
        <v>12</v>
      </c>
      <c r="C24" s="13" t="s">
        <v>24</v>
      </c>
      <c r="D24" s="46"/>
      <c r="E24" s="45"/>
      <c r="F24" s="9"/>
      <c r="G24" s="8"/>
      <c r="H24" s="40"/>
      <c r="I24" s="41"/>
      <c r="J24" s="44"/>
      <c r="K24" s="45"/>
      <c r="L24" s="44"/>
      <c r="M24" s="45"/>
      <c r="N24" s="44"/>
      <c r="O24" s="45"/>
      <c r="P24" s="21">
        <f t="shared" si="2"/>
        <v>0</v>
      </c>
      <c r="Q24" s="22">
        <f t="shared" si="3"/>
        <v>0</v>
      </c>
    </row>
    <row r="25" spans="1:17" ht="15">
      <c r="A25" s="2" t="s">
        <v>35</v>
      </c>
      <c r="B25" s="13" t="s">
        <v>13</v>
      </c>
      <c r="C25" s="13" t="s">
        <v>25</v>
      </c>
      <c r="D25" s="46"/>
      <c r="E25" s="45"/>
      <c r="F25" s="9"/>
      <c r="G25" s="8"/>
      <c r="H25" s="40"/>
      <c r="I25" s="41"/>
      <c r="J25" s="44"/>
      <c r="K25" s="45"/>
      <c r="L25" s="44"/>
      <c r="M25" s="45"/>
      <c r="N25" s="44"/>
      <c r="O25" s="45"/>
      <c r="P25" s="21">
        <f t="shared" si="2"/>
        <v>0</v>
      </c>
      <c r="Q25" s="22">
        <f t="shared" si="3"/>
        <v>0</v>
      </c>
    </row>
    <row r="26" spans="1:17" ht="15">
      <c r="A26" s="2" t="s">
        <v>35</v>
      </c>
      <c r="B26" s="13" t="s">
        <v>14</v>
      </c>
      <c r="C26" s="13" t="s">
        <v>26</v>
      </c>
      <c r="D26" s="7"/>
      <c r="E26" s="8"/>
      <c r="F26" s="44"/>
      <c r="G26" s="45"/>
      <c r="H26" s="9"/>
      <c r="I26" s="8"/>
      <c r="J26" s="9"/>
      <c r="K26" s="8"/>
      <c r="L26" s="44"/>
      <c r="M26" s="45"/>
      <c r="N26" s="44"/>
      <c r="O26" s="45"/>
      <c r="P26" s="21">
        <f t="shared" si="2"/>
        <v>0</v>
      </c>
      <c r="Q26" s="22">
        <f t="shared" si="3"/>
        <v>0</v>
      </c>
    </row>
    <row r="27" spans="1:17" ht="15">
      <c r="A27" s="2" t="s">
        <v>35</v>
      </c>
      <c r="B27" s="13" t="s">
        <v>15</v>
      </c>
      <c r="C27" s="13" t="s">
        <v>27</v>
      </c>
      <c r="D27" s="46"/>
      <c r="E27" s="45"/>
      <c r="F27" s="9"/>
      <c r="G27" s="8"/>
      <c r="H27" s="9"/>
      <c r="I27" s="8"/>
      <c r="J27" s="9"/>
      <c r="K27" s="8"/>
      <c r="L27" s="9"/>
      <c r="M27" s="8"/>
      <c r="N27" s="9"/>
      <c r="O27" s="8"/>
      <c r="P27" s="21">
        <f t="shared" si="2"/>
        <v>0</v>
      </c>
      <c r="Q27" s="22">
        <f t="shared" si="3"/>
        <v>0</v>
      </c>
    </row>
    <row r="28" spans="1:17" ht="15">
      <c r="A28" s="2" t="s">
        <v>35</v>
      </c>
      <c r="B28" s="13" t="s">
        <v>15</v>
      </c>
      <c r="C28" s="13" t="s">
        <v>28</v>
      </c>
      <c r="D28" s="46"/>
      <c r="E28" s="45"/>
      <c r="F28" s="9"/>
      <c r="G28" s="8"/>
      <c r="H28" s="9"/>
      <c r="I28" s="8"/>
      <c r="J28" s="9"/>
      <c r="K28" s="8"/>
      <c r="L28" s="44"/>
      <c r="M28" s="45"/>
      <c r="N28" s="44"/>
      <c r="O28" s="45"/>
      <c r="P28" s="21">
        <f t="shared" si="2"/>
        <v>0</v>
      </c>
      <c r="Q28" s="22">
        <f t="shared" si="3"/>
        <v>0</v>
      </c>
    </row>
    <row r="29" spans="1:17" ht="15">
      <c r="A29" s="2" t="s">
        <v>35</v>
      </c>
      <c r="B29" s="13" t="s">
        <v>16</v>
      </c>
      <c r="C29" s="13" t="s">
        <v>29</v>
      </c>
      <c r="D29" s="47"/>
      <c r="E29" s="45"/>
      <c r="F29" s="7"/>
      <c r="G29" s="8"/>
      <c r="H29" s="40"/>
      <c r="I29" s="41"/>
      <c r="J29" s="9"/>
      <c r="K29" s="8"/>
      <c r="L29" s="9"/>
      <c r="M29" s="8"/>
      <c r="N29" s="44"/>
      <c r="O29" s="45"/>
      <c r="P29" s="21">
        <f t="shared" si="2"/>
        <v>0</v>
      </c>
      <c r="Q29" s="22">
        <f t="shared" si="3"/>
        <v>0</v>
      </c>
    </row>
    <row r="30" spans="1:17" ht="15">
      <c r="A30" s="2" t="s">
        <v>35</v>
      </c>
      <c r="B30" s="13" t="s">
        <v>16</v>
      </c>
      <c r="C30" s="13" t="s">
        <v>30</v>
      </c>
      <c r="D30" s="47"/>
      <c r="E30" s="45"/>
      <c r="F30" s="7"/>
      <c r="G30" s="8"/>
      <c r="H30" s="40"/>
      <c r="I30" s="41"/>
      <c r="J30" s="9"/>
      <c r="K30" s="8"/>
      <c r="L30" s="44"/>
      <c r="M30" s="45"/>
      <c r="N30" s="44"/>
      <c r="O30" s="45"/>
      <c r="P30" s="21">
        <f t="shared" si="2"/>
        <v>0</v>
      </c>
      <c r="Q30" s="22">
        <f t="shared" si="3"/>
        <v>0</v>
      </c>
    </row>
    <row r="31" spans="1:17" ht="15">
      <c r="A31" s="2" t="s">
        <v>35</v>
      </c>
      <c r="B31" s="13" t="s">
        <v>16</v>
      </c>
      <c r="C31" s="13" t="s">
        <v>31</v>
      </c>
      <c r="D31" s="47"/>
      <c r="E31" s="45"/>
      <c r="F31" s="7"/>
      <c r="G31" s="8"/>
      <c r="H31" s="40"/>
      <c r="I31" s="41"/>
      <c r="J31" s="9"/>
      <c r="K31" s="8"/>
      <c r="L31" s="44"/>
      <c r="M31" s="45"/>
      <c r="N31" s="44"/>
      <c r="O31" s="45"/>
      <c r="P31" s="21">
        <f t="shared" si="2"/>
        <v>0</v>
      </c>
      <c r="Q31" s="22">
        <f t="shared" si="3"/>
        <v>0</v>
      </c>
    </row>
    <row r="32" spans="1:17" ht="15">
      <c r="A32" s="2" t="s">
        <v>35</v>
      </c>
      <c r="B32" s="13" t="s">
        <v>17</v>
      </c>
      <c r="C32" s="13" t="s">
        <v>32</v>
      </c>
      <c r="D32" s="46"/>
      <c r="E32" s="45"/>
      <c r="F32" s="9"/>
      <c r="G32" s="8"/>
      <c r="H32" s="40"/>
      <c r="I32" s="41"/>
      <c r="J32" s="9"/>
      <c r="K32" s="8"/>
      <c r="L32" s="44"/>
      <c r="M32" s="45"/>
      <c r="N32" s="9"/>
      <c r="O32" s="8"/>
      <c r="P32" s="21">
        <f t="shared" si="2"/>
        <v>0</v>
      </c>
      <c r="Q32" s="22">
        <f t="shared" si="3"/>
        <v>0</v>
      </c>
    </row>
    <row r="33" spans="1:17" ht="15">
      <c r="A33" s="2" t="s">
        <v>35</v>
      </c>
      <c r="B33" s="13" t="s">
        <v>17</v>
      </c>
      <c r="C33" s="13" t="s">
        <v>33</v>
      </c>
      <c r="D33" s="46"/>
      <c r="E33" s="45"/>
      <c r="F33" s="9"/>
      <c r="G33" s="8"/>
      <c r="H33" s="40"/>
      <c r="I33" s="41"/>
      <c r="J33" s="9"/>
      <c r="K33" s="8"/>
      <c r="L33" s="44"/>
      <c r="M33" s="45"/>
      <c r="N33" s="9"/>
      <c r="O33" s="8"/>
      <c r="P33" s="21">
        <f t="shared" si="2"/>
        <v>0</v>
      </c>
      <c r="Q33" s="22">
        <f t="shared" si="3"/>
        <v>0</v>
      </c>
    </row>
    <row r="34" spans="1:17" ht="15">
      <c r="A34" s="14" t="s">
        <v>35</v>
      </c>
      <c r="B34" s="15" t="s">
        <v>17</v>
      </c>
      <c r="C34" s="16" t="s">
        <v>34</v>
      </c>
      <c r="D34" s="48"/>
      <c r="E34" s="49"/>
      <c r="F34" s="12"/>
      <c r="G34" s="11"/>
      <c r="H34" s="42"/>
      <c r="I34" s="43"/>
      <c r="J34" s="12"/>
      <c r="K34" s="11"/>
      <c r="L34" s="50"/>
      <c r="M34" s="49"/>
      <c r="N34" s="12"/>
      <c r="O34" s="11"/>
      <c r="P34" s="23">
        <f t="shared" si="2"/>
        <v>0</v>
      </c>
      <c r="Q34" s="24">
        <f t="shared" si="3"/>
        <v>0</v>
      </c>
    </row>
    <row r="35" spans="1:17" s="18" customFormat="1" ht="15">
      <c r="A35" s="78" t="s">
        <v>47</v>
      </c>
      <c r="B35" s="71"/>
      <c r="C35" s="72"/>
      <c r="D35" s="28">
        <f aca="true" t="shared" si="5" ref="D35:Q35">SUM(D18:D34)</f>
        <v>0</v>
      </c>
      <c r="E35" s="31">
        <f t="shared" si="5"/>
        <v>0</v>
      </c>
      <c r="F35" s="28">
        <f t="shared" si="5"/>
        <v>0</v>
      </c>
      <c r="G35" s="31">
        <f t="shared" si="5"/>
        <v>0</v>
      </c>
      <c r="H35" s="28">
        <f t="shared" si="5"/>
        <v>0</v>
      </c>
      <c r="I35" s="31">
        <f t="shared" si="5"/>
        <v>0</v>
      </c>
      <c r="J35" s="28">
        <f t="shared" si="5"/>
        <v>0</v>
      </c>
      <c r="K35" s="31">
        <f t="shared" si="5"/>
        <v>0</v>
      </c>
      <c r="L35" s="28">
        <f t="shared" si="5"/>
        <v>0</v>
      </c>
      <c r="M35" s="31">
        <f t="shared" si="5"/>
        <v>0</v>
      </c>
      <c r="N35" s="28">
        <f t="shared" si="5"/>
        <v>0</v>
      </c>
      <c r="O35" s="31">
        <f t="shared" si="5"/>
        <v>0</v>
      </c>
      <c r="P35" s="28">
        <f t="shared" si="5"/>
        <v>0</v>
      </c>
      <c r="Q35" s="29">
        <f t="shared" si="5"/>
        <v>0</v>
      </c>
    </row>
    <row r="36" spans="1:17" s="18" customFormat="1" ht="15">
      <c r="A36" s="36" t="s">
        <v>49</v>
      </c>
      <c r="B36" s="13" t="s">
        <v>8</v>
      </c>
      <c r="C36" s="13" t="s">
        <v>18</v>
      </c>
      <c r="D36" s="51"/>
      <c r="E36" s="52"/>
      <c r="F36" s="51"/>
      <c r="G36" s="53"/>
      <c r="H36" s="33"/>
      <c r="I36" s="34"/>
      <c r="J36" s="51"/>
      <c r="K36" s="52"/>
      <c r="L36" s="51"/>
      <c r="M36" s="52"/>
      <c r="N36" s="51"/>
      <c r="O36" s="52"/>
      <c r="P36" s="21">
        <f aca="true" t="shared" si="6" ref="P36:Q41">N36+L36+J36+H36+F36+D36</f>
        <v>0</v>
      </c>
      <c r="Q36" s="22">
        <f t="shared" si="6"/>
        <v>0</v>
      </c>
    </row>
    <row r="37" spans="1:17" s="18" customFormat="1" ht="15">
      <c r="A37" s="37" t="s">
        <v>49</v>
      </c>
      <c r="B37" s="13" t="s">
        <v>8</v>
      </c>
      <c r="C37" s="13" t="s">
        <v>19</v>
      </c>
      <c r="D37" s="54"/>
      <c r="E37" s="52"/>
      <c r="F37" s="54"/>
      <c r="G37" s="55"/>
      <c r="H37" s="33"/>
      <c r="I37" s="34"/>
      <c r="J37" s="54"/>
      <c r="K37" s="52"/>
      <c r="L37" s="54"/>
      <c r="M37" s="52"/>
      <c r="N37" s="54"/>
      <c r="O37" s="52"/>
      <c r="P37" s="21">
        <f t="shared" si="6"/>
        <v>0</v>
      </c>
      <c r="Q37" s="22">
        <f t="shared" si="6"/>
        <v>0</v>
      </c>
    </row>
    <row r="38" spans="1:17" s="18" customFormat="1" ht="15">
      <c r="A38" s="37" t="s">
        <v>49</v>
      </c>
      <c r="B38" s="13" t="s">
        <v>9</v>
      </c>
      <c r="C38" s="13" t="s">
        <v>20</v>
      </c>
      <c r="D38" s="54"/>
      <c r="E38" s="52"/>
      <c r="F38" s="54"/>
      <c r="G38" s="55"/>
      <c r="H38" s="33"/>
      <c r="I38" s="34"/>
      <c r="J38" s="54"/>
      <c r="K38" s="52"/>
      <c r="L38" s="54"/>
      <c r="M38" s="52"/>
      <c r="N38" s="54"/>
      <c r="O38" s="52"/>
      <c r="P38" s="21">
        <f t="shared" si="6"/>
        <v>0</v>
      </c>
      <c r="Q38" s="22">
        <f t="shared" si="6"/>
        <v>0</v>
      </c>
    </row>
    <row r="39" spans="1:17" s="18" customFormat="1" ht="15">
      <c r="A39" s="37" t="s">
        <v>49</v>
      </c>
      <c r="B39" s="13" t="s">
        <v>10</v>
      </c>
      <c r="C39" s="13" t="s">
        <v>21</v>
      </c>
      <c r="D39" s="54"/>
      <c r="E39" s="52"/>
      <c r="F39" s="54"/>
      <c r="G39" s="55"/>
      <c r="H39" s="33"/>
      <c r="I39" s="34"/>
      <c r="J39" s="54"/>
      <c r="K39" s="52"/>
      <c r="L39" s="54"/>
      <c r="M39" s="52"/>
      <c r="N39" s="54"/>
      <c r="O39" s="52"/>
      <c r="P39" s="21">
        <f t="shared" si="6"/>
        <v>0</v>
      </c>
      <c r="Q39" s="22">
        <f t="shared" si="6"/>
        <v>0</v>
      </c>
    </row>
    <row r="40" spans="1:17" s="18" customFormat="1" ht="15">
      <c r="A40" s="37" t="s">
        <v>49</v>
      </c>
      <c r="B40" s="13" t="s">
        <v>14</v>
      </c>
      <c r="C40" s="13" t="s">
        <v>26</v>
      </c>
      <c r="D40" s="54"/>
      <c r="E40" s="52"/>
      <c r="F40" s="54"/>
      <c r="G40" s="55"/>
      <c r="H40" s="35"/>
      <c r="I40" s="34"/>
      <c r="J40" s="54"/>
      <c r="K40" s="52"/>
      <c r="L40" s="54"/>
      <c r="M40" s="52"/>
      <c r="N40" s="54"/>
      <c r="O40" s="52"/>
      <c r="P40" s="21">
        <f t="shared" si="6"/>
        <v>0</v>
      </c>
      <c r="Q40" s="22">
        <f t="shared" si="6"/>
        <v>0</v>
      </c>
    </row>
    <row r="41" spans="1:17" s="18" customFormat="1" ht="15">
      <c r="A41" s="38" t="s">
        <v>49</v>
      </c>
      <c r="B41" s="13" t="s">
        <v>15</v>
      </c>
      <c r="C41" s="13" t="s">
        <v>27</v>
      </c>
      <c r="D41" s="54"/>
      <c r="E41" s="52"/>
      <c r="F41" s="56"/>
      <c r="G41" s="57"/>
      <c r="H41" s="33"/>
      <c r="I41" s="33"/>
      <c r="J41" s="54"/>
      <c r="K41" s="52"/>
      <c r="L41" s="54"/>
      <c r="M41" s="52"/>
      <c r="N41" s="54"/>
      <c r="O41" s="52"/>
      <c r="P41" s="21">
        <f t="shared" si="6"/>
        <v>0</v>
      </c>
      <c r="Q41" s="22">
        <f t="shared" si="6"/>
        <v>0</v>
      </c>
    </row>
    <row r="42" spans="1:17" s="18" customFormat="1" ht="15">
      <c r="A42" s="78" t="s">
        <v>50</v>
      </c>
      <c r="B42" s="71"/>
      <c r="C42" s="72"/>
      <c r="D42" s="58"/>
      <c r="E42" s="59"/>
      <c r="F42" s="58"/>
      <c r="G42" s="59"/>
      <c r="H42" s="28">
        <f>SUM(H36:H41)</f>
        <v>0</v>
      </c>
      <c r="I42" s="30">
        <f>SUM(I36:I41)</f>
        <v>0</v>
      </c>
      <c r="J42" s="58"/>
      <c r="K42" s="59"/>
      <c r="L42" s="58"/>
      <c r="M42" s="59"/>
      <c r="N42" s="58"/>
      <c r="O42" s="59"/>
      <c r="P42" s="28">
        <f>SUM(P36:P41)</f>
        <v>0</v>
      </c>
      <c r="Q42" s="29">
        <f>SUM(Q36:Q41)</f>
        <v>0</v>
      </c>
    </row>
    <row r="43" spans="1:17" s="18" customFormat="1" ht="15">
      <c r="A43" s="70" t="s">
        <v>48</v>
      </c>
      <c r="B43" s="71"/>
      <c r="C43" s="72"/>
      <c r="D43" s="17">
        <f>D35+D17+D6</f>
        <v>75</v>
      </c>
      <c r="E43" s="32">
        <f>E35+E17+E6</f>
        <v>4</v>
      </c>
      <c r="F43" s="17">
        <f>F35+F17+F6</f>
        <v>48</v>
      </c>
      <c r="G43" s="32">
        <f>G35+G17+G6</f>
        <v>3</v>
      </c>
      <c r="H43" s="17">
        <f>H35+H17+H6+H42</f>
        <v>58</v>
      </c>
      <c r="I43" s="32">
        <f>I35+I17+I6+I42</f>
        <v>3</v>
      </c>
      <c r="J43" s="17">
        <f aca="true" t="shared" si="7" ref="J43:O43">J35+J17+J6</f>
        <v>41</v>
      </c>
      <c r="K43" s="32">
        <f t="shared" si="7"/>
        <v>2</v>
      </c>
      <c r="L43" s="17">
        <f t="shared" si="7"/>
        <v>18</v>
      </c>
      <c r="M43" s="32">
        <f t="shared" si="7"/>
        <v>2</v>
      </c>
      <c r="N43" s="17">
        <f t="shared" si="7"/>
        <v>20</v>
      </c>
      <c r="O43" s="32">
        <f t="shared" si="7"/>
        <v>2</v>
      </c>
      <c r="P43" s="17">
        <f>P35+P17+P6+P42</f>
        <v>260</v>
      </c>
      <c r="Q43" s="39">
        <f>Q35+Q17+Q6+Q42</f>
        <v>16</v>
      </c>
    </row>
  </sheetData>
  <sheetProtection/>
  <mergeCells count="26">
    <mergeCell ref="B7:C7"/>
    <mergeCell ref="B8:C8"/>
    <mergeCell ref="B9:C9"/>
    <mergeCell ref="N1:O1"/>
    <mergeCell ref="A1:C1"/>
    <mergeCell ref="B13:C13"/>
    <mergeCell ref="B14:C14"/>
    <mergeCell ref="B15:C15"/>
    <mergeCell ref="B3:C3"/>
    <mergeCell ref="A42:C42"/>
    <mergeCell ref="P1:Q1"/>
    <mergeCell ref="A17:C17"/>
    <mergeCell ref="A35:C35"/>
    <mergeCell ref="A6:C6"/>
    <mergeCell ref="B5:C5"/>
    <mergeCell ref="B4:C4"/>
    <mergeCell ref="A43:C43"/>
    <mergeCell ref="B16:C16"/>
    <mergeCell ref="H1:I1"/>
    <mergeCell ref="L1:M1"/>
    <mergeCell ref="J1:K1"/>
    <mergeCell ref="F1:G1"/>
    <mergeCell ref="D1:E1"/>
    <mergeCell ref="B10:C10"/>
    <mergeCell ref="B11:C11"/>
    <mergeCell ref="B12:C12"/>
  </mergeCells>
  <printOptions gridLines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2010-01-16T20:20:16Z</cp:lastPrinted>
  <dcterms:created xsi:type="dcterms:W3CDTF">2009-11-14T09:28:34Z</dcterms:created>
  <dcterms:modified xsi:type="dcterms:W3CDTF">2010-02-19T07:53:42Z</dcterms:modified>
  <cp:category/>
  <cp:version/>
  <cp:contentType/>
  <cp:contentStatus/>
</cp:coreProperties>
</file>