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300" windowWidth="10395" windowHeight="11640" tabRatio="313" activeTab="0"/>
  </bookViews>
  <sheets>
    <sheet name="ΠΡΩΤΗ ΣΕΛΙΔΑ" sheetId="1" r:id="rId1"/>
    <sheet name=" ΠΙΣΩ ΣΕΛΙΔΑ" sheetId="2" r:id="rId2"/>
    <sheet name="Φύλλο1" sheetId="3" r:id="rId3"/>
  </sheets>
  <definedNames>
    <definedName name="_xlnm.Print_Area" localSheetId="1">' ΠΙΣΩ ΣΕΛΙΔΑ'!$A$1:$R$87</definedName>
    <definedName name="_xlnm.Print_Area" localSheetId="0">'ΠΡΩΤΗ ΣΕΛΙΔΑ'!$A$1:$BC$60</definedName>
  </definedNames>
  <calcPr fullCalcOnLoad="1"/>
</workbook>
</file>

<file path=xl/sharedStrings.xml><?xml version="1.0" encoding="utf-8"?>
<sst xmlns="http://schemas.openxmlformats.org/spreadsheetml/2006/main" count="1436" uniqueCount="428">
  <si>
    <t>Α/Α</t>
  </si>
  <si>
    <t>ΔΙΔΑΣΚΟΝΤΕΣ</t>
  </si>
  <si>
    <t>ΚΛΑΔΟΣ</t>
  </si>
  <si>
    <t>ΕΙΔΙΚΟΤΗΤΑ</t>
  </si>
  <si>
    <t>ΩΡΕΣ</t>
  </si>
  <si>
    <t>ΠΑΡΑΤΗΡΗΣΕΙΣ</t>
  </si>
  <si>
    <t>ΩΡΟΛΟΓΙΟ  ΠΡΟΓΡΑΜΜΑ  ΔΙΔΑΣΚΟΝΤΩΝ</t>
  </si>
  <si>
    <t>ΠΙΝΑΚΑΣ Ι</t>
  </si>
  <si>
    <t>ΠΙΝΑΚΑΣ ΙΙ</t>
  </si>
  <si>
    <t>ΠΙΝΑΚΑΣ ΙΙΙ</t>
  </si>
  <si>
    <t>ΑΝΑΛΥΣΗ ΔΙΔΑΚΤΙΚΩΝ ΩΡΩΝ</t>
  </si>
  <si>
    <t>ΣΥΜΒΟΛΙΣΜΟΣ ΤΑΞΕΩΝ ΤΜΗΜΑΤΩΝ</t>
  </si>
  <si>
    <t>ΕΓΓΡΑΦΕΝΤΕΣ ΣΥΝΟΛΟ</t>
  </si>
  <si>
    <t>ΣΥΝΔΙΔΑΣΚΑΛΙΑ ΤΜΗΜΑΤΩΝ</t>
  </si>
  <si>
    <t>ΩΡΑΡΙΟ ΛΕΙΤΟΥΡΓΙΑΣ</t>
  </si>
  <si>
    <t xml:space="preserve">ΚΑΤΑΝΟΜΗ ΔΙΔΑΚΤΙΚΩΝ ΩΡΩΝ </t>
  </si>
  <si>
    <t>ΑΓΟΡΙΑ</t>
  </si>
  <si>
    <t>ΚΟΡΙΤΣΙΑ</t>
  </si>
  <si>
    <t>ΣΥΝΟΛΟ</t>
  </si>
  <si>
    <t xml:space="preserve">ΠΡΩΙ </t>
  </si>
  <si>
    <t>ΕΚΠΑΙΔΕΥΤΙΚΟΙ ΠΟΥ ΔΕΝ ΑΣΚΟΥΝ ΕΚΠΑΙΔΕΥΤΙΚΟ ΕΡΓΟ</t>
  </si>
  <si>
    <t>ΟΝΟΜΑΤΕΠΩΝΥΜΟ</t>
  </si>
  <si>
    <t>Χρόν. Υπηρεσίας</t>
  </si>
  <si>
    <t>Ο ΔΙΕΥΘΥΝΤΗΣ</t>
  </si>
  <si>
    <t>Προγράμματα</t>
  </si>
  <si>
    <t>Υποχρεωτικό</t>
  </si>
  <si>
    <t>Σύνολον</t>
  </si>
  <si>
    <t>Υπερωρίες</t>
  </si>
  <si>
    <t>Άνεση</t>
  </si>
  <si>
    <t>Συντόμευση</t>
  </si>
  <si>
    <t xml:space="preserve">Συμβολισμός Τμημάτων </t>
  </si>
  <si>
    <t>ΜΑΘΗΤΕΣ                                                                        ΠΟΥ    ΠΑΡΑΚΟΛΟΥΘΟΥΝ     ΜΑΘΗΜΑΤΑ</t>
  </si>
  <si>
    <t>Χρόνια Υπηρεσίας</t>
  </si>
  <si>
    <t>ΘΕΣΗ</t>
  </si>
  <si>
    <t>Ωράριο σε άλλο σχολείο</t>
  </si>
  <si>
    <t xml:space="preserve">ΕΙΔΟΣ  ΕΡΓΟΥ </t>
  </si>
  <si>
    <t>ΤΑΞΗ</t>
  </si>
  <si>
    <t xml:space="preserve">ΤΟΜΕΑΣ </t>
  </si>
  <si>
    <t>ΑΤ2</t>
  </si>
  <si>
    <t>ΑΤ1</t>
  </si>
  <si>
    <t>ΗΛΕΚΤΡΟΛΟΓΟΣ</t>
  </si>
  <si>
    <t>ΧΗΜΙΚΟΣ</t>
  </si>
  <si>
    <t>ΔΙΟΙΚ. ΕΠΙΧΕΙΡΗΣΕΩΝ</t>
  </si>
  <si>
    <t>ΠΛΗΡΟΦΟΡΙΚΗΣ</t>
  </si>
  <si>
    <t>ΔΘ</t>
  </si>
  <si>
    <t>ΑΠ</t>
  </si>
  <si>
    <t>ΟΡ</t>
  </si>
  <si>
    <t>ΔΙΕΥΘΥΝΤΗΣ</t>
  </si>
  <si>
    <t>ΥΠΟΜΝΗΜΑ</t>
  </si>
  <si>
    <t>ΘΕΣΗ   ΘΕΩΡΗΣΗΣ     ΠΡΟΓΡΑΜΜΑΤΟΣ   ΑΠΟ   ΤΗΝ   ΠΡΟΪΣΤΑΜΕΝΗ   ΑΡΧΗ</t>
  </si>
  <si>
    <t>ΟΡΓΑΝΙΚΗ</t>
  </si>
  <si>
    <t>ΑΠΟΣΠΑΣΗ</t>
  </si>
  <si>
    <t>ΔΙΑΘΕΣΗ</t>
  </si>
  <si>
    <t>ΠΤ</t>
  </si>
  <si>
    <t>ΠΡΟΣΩΡΙΝΗ ΤΟΠΟΘΕΤΗΣΗ</t>
  </si>
  <si>
    <t>ΑΝ</t>
  </si>
  <si>
    <t>ΑΝΑΠΛΗΡΩΤΗΣ</t>
  </si>
  <si>
    <t>ΩΡ</t>
  </si>
  <si>
    <t>ΩΡΟΜΙΣΘΙΟΣ</t>
  </si>
  <si>
    <t xml:space="preserve"> 8.15  -  9.00</t>
  </si>
  <si>
    <t>10.50 - 11.35</t>
  </si>
  <si>
    <t>11.45 - 12.25</t>
  </si>
  <si>
    <t>12.30 - 13.10</t>
  </si>
  <si>
    <t>ΠΕ18.02</t>
  </si>
  <si>
    <t>ΕΚΠΑΙΔΕΥΤΙΚΟΙ ΠΟΥ ΥΠΗΡΕΤΟΥΝ  ΣΕ  ΑΛΛΗ  ΣΧΟΛΙΚΗ  ΜΟΝΑΔΑ</t>
  </si>
  <si>
    <t>ΚΥΚΛΟΣ</t>
  </si>
  <si>
    <t>Α</t>
  </si>
  <si>
    <t>ΤΕΧΝΟΛΟΓΙΚΟΣ</t>
  </si>
  <si>
    <t>ΥΠΗΡΕΣΙΩΝ</t>
  </si>
  <si>
    <t>Β</t>
  </si>
  <si>
    <t>ΜΗΧΑΝΟΛΟΓΙΑΣ</t>
  </si>
  <si>
    <t>ΓΕΩΠΟΝΙΑΣ, ΤΡΟΦΙΜΩΝ ΚΑΙ ΠΕΡΙΒΑΛΛΟΝΤΟΣ</t>
  </si>
  <si>
    <t>Γ</t>
  </si>
  <si>
    <t>ΥΠΑΛΛΗΛΩΝ ΤΟΥΡΙΣΤΙΚΩΝ ΕΠΙΧΕΙΡΗΣΕΩΝ</t>
  </si>
  <si>
    <t>Δευτέρα</t>
  </si>
  <si>
    <t>Τρίτη</t>
  </si>
  <si>
    <t>Τετάρτη</t>
  </si>
  <si>
    <t>Πέμπτη</t>
  </si>
  <si>
    <t>Παρασκευή</t>
  </si>
  <si>
    <t>1</t>
  </si>
  <si>
    <t>2</t>
  </si>
  <si>
    <t>3</t>
  </si>
  <si>
    <t>4</t>
  </si>
  <si>
    <t>5</t>
  </si>
  <si>
    <t>6</t>
  </si>
  <si>
    <t>7</t>
  </si>
  <si>
    <t xml:space="preserve">ΣΥΓΧΡΟΝΗΣ  ΕΠΙΧΕΙΡΗΜΑΤΙΚΗΣ  ΓΕΩΡΓΙΑΣ                                     </t>
  </si>
  <si>
    <t>ΘΕΣΗ *:</t>
  </si>
  <si>
    <t>ΘΕΣΗ *</t>
  </si>
  <si>
    <t>ΠΕ06</t>
  </si>
  <si>
    <t>ΑΓΓΛΙΚΗΣ  ΓΛΩΣΣΑΣ</t>
  </si>
  <si>
    <t>ΑΥ1</t>
  </si>
  <si>
    <t>ΑΥ2</t>
  </si>
  <si>
    <t>ΑΥ3</t>
  </si>
  <si>
    <t>ΒΗΛ</t>
  </si>
  <si>
    <t>ΒΜΧ</t>
  </si>
  <si>
    <t>Β ΠΛ</t>
  </si>
  <si>
    <t>ΒΟΙΚ</t>
  </si>
  <si>
    <t>Β ΓΕΩ</t>
  </si>
  <si>
    <t>ΒΥΓ</t>
  </si>
  <si>
    <t>ΓΜΗΧ</t>
  </si>
  <si>
    <t>ΓΗΛ</t>
  </si>
  <si>
    <t>ΓΜΧ</t>
  </si>
  <si>
    <t>ΓΥΓ</t>
  </si>
  <si>
    <t>Γ ΓΕΩ</t>
  </si>
  <si>
    <t>ΓΤ</t>
  </si>
  <si>
    <t>ΓΠΛ</t>
  </si>
  <si>
    <t>Γ1,Γ2,Γ3,Γ4</t>
  </si>
  <si>
    <t>ΔΗΜΗΤΡΙΟΣ ΖΗΚΟΣ</t>
  </si>
  <si>
    <t>ΠΕ17,03</t>
  </si>
  <si>
    <t>Δ/ΝΣΗ Δ.Ε. Ν. ΠΕΙΡΑΙΑ</t>
  </si>
  <si>
    <t>ΚΩΣΤΑΣ ΑΘΑΝΑΣΙΟΣ</t>
  </si>
  <si>
    <t>ΠΥΣΔΕ  Δ ΑΘΗΝΩΝ</t>
  </si>
  <si>
    <t>ΑΣΗΜΟΥΛΑ ΓΕΩΡΓΑΝΤΖΗ</t>
  </si>
  <si>
    <t>ΠΕ04.02</t>
  </si>
  <si>
    <t>ΠΥΣΔΕ Ν. ΕΒΡΟΥ</t>
  </si>
  <si>
    <t>ΒΑΣΙΛΙΚΗ ΑΓΓΕΛΗ</t>
  </si>
  <si>
    <t>ΠΥΣΔΕ ΒΟΙΩΤΙΑΣ</t>
  </si>
  <si>
    <t>ΕΙΡΗΝΗ ΚΟΣΒΥΡΑ</t>
  </si>
  <si>
    <t>ΠΕ20</t>
  </si>
  <si>
    <t>ΟΕΕΚ - ΙΕΚ ΜΟΥΔΑΝΙΩΝ</t>
  </si>
  <si>
    <t>ΣΩΤΗΡΙΑ ΚΛΑΠΑΝΑΡΑ</t>
  </si>
  <si>
    <t>ΠΕ09</t>
  </si>
  <si>
    <t>ΟΙΚΟΝΟΜΟΛΟΓΟΙ</t>
  </si>
  <si>
    <t>ΚΥ ΥΠΟΥΡΓΕΙΟΥ ΠΑΙΔΕΙΑΣ</t>
  </si>
  <si>
    <t>ΑΙΚΑΤΕΡΙΝΗ ΚΟΛΟΒΟΥ</t>
  </si>
  <si>
    <t>ΠΥΣΔΕ ΚΑΡΔΙΤΣΑΣ</t>
  </si>
  <si>
    <t>ΑΣΗΜΩ ΜΠΟΛΙΑ</t>
  </si>
  <si>
    <t>Δ/ΝΣΗ Δ.Ε. Ν. ΛΑΡΙΣΑΣ</t>
  </si>
  <si>
    <t>ΗΛΕΚΤΡΟΛΟΓΙΚΟΣ</t>
  </si>
  <si>
    <t>ΥΓΕΙΑΣ ΠΡΟΝΟΙΑΣ</t>
  </si>
  <si>
    <t>ΟΙΚΟΝΟΜΙΚΩΝ ΚΑΙ ΔΟΙΚΗΤΙΚΩΝ ΥΠΗΡΕΣΙΩΝ</t>
  </si>
  <si>
    <t>ΜΗΧΑΝΙΚΩΝ ΚΑΙ ΗΛΕΚΤΡΟΛΟΓΙΚΩΝ ΣΥΣΤΗΜΑΤΩΝ ΑΥΤΟΚΙΝΗΤΟΥ</t>
  </si>
  <si>
    <t>ΗΛΕΚΤΡΟΛΟΓΙΚΩΝ ΕΓΚΑΤΑΣΤΑΣΕΩΝ</t>
  </si>
  <si>
    <t>ΒΟΗΘΩΝ ΝΟΣΗΛΕΥΤΩΝ</t>
  </si>
  <si>
    <t>ΥΠΟΣΤΗΡΙΞΗΣ ΣΥΣΤΗΜΑΤΩΝ, ΕΦΑΡΜΟΓΩΝ ΚΑΙ ΔΙΚΤΥΩΝ Η/Υ</t>
  </si>
  <si>
    <t>ΒΓΕ</t>
  </si>
  <si>
    <t>ΒΠΛ</t>
  </si>
  <si>
    <t>ΠΡΕΤΣΙΟΣ ΣΠΥΡΙΔΩΝ</t>
  </si>
  <si>
    <t>ΒΜΗΧ</t>
  </si>
  <si>
    <t>ΚΑΡΑΜΗΤΡΟΥ ΒΑΣΙΛΙΚΗ</t>
  </si>
  <si>
    <t>ΟΙΚΟΝΟΜΟΥ ΔΗΜΗΤΡΑ</t>
  </si>
  <si>
    <t>ΠΑΠΑΧΡΗΣΤΟΣ ΣΩΤΗΡΙΟΣ</t>
  </si>
  <si>
    <t>ΜΠΑΜΙΧΑ ΜΑΡΙΑ</t>
  </si>
  <si>
    <t>ΚΑΤΣΙΚΑ ΧΡΙΣΤΙΝΑ</t>
  </si>
  <si>
    <t>ΤΣΟΥΡΛΗ ΕΙΡΗΝΗ</t>
  </si>
  <si>
    <t>ΓΤΟΥΡ</t>
  </si>
  <si>
    <t>ΓΙΩΤΗ ΙΩΑΝΝΑ</t>
  </si>
  <si>
    <t>ΓΓΕ</t>
  </si>
  <si>
    <t>ΑΘΑΝΑΣΙΟΥ ΚΩΣΤΑΣ</t>
  </si>
  <si>
    <t>ΠΟΥΛΙΟΣ ΑΝΔΡΕΑΣ</t>
  </si>
  <si>
    <t>ΑΛΕΤΡΑ ΘΕΟΝΥΜΦΗ</t>
  </si>
  <si>
    <t>ΠΑΖΑΪΤΗ ΜΑΡΙΑ</t>
  </si>
  <si>
    <t>ΦΩΛΙΝΑΣ ΑΘΑΝΑΣΙΟΣ</t>
  </si>
  <si>
    <t>ΠΑΘΕΚΑΣ ΓΡΗΓΟΡΗΣ</t>
  </si>
  <si>
    <t>ΚΑΡΑΚΙΤΣΙΟΣ ΧΡΗΣΤΟΣ</t>
  </si>
  <si>
    <t>ΚΑΡΑΜΠΑΤΑΚΗΣ ΔΗΜΗΤΡΙΟΣ</t>
  </si>
  <si>
    <t>ΣΙΑΚΑΒΑΡΑΣ ΙΩΑΝΝΗΣ</t>
  </si>
  <si>
    <t>ΚΑΡΑΘΑΝΑΣΗ ΣΤΑΜΑΤΙΑ</t>
  </si>
  <si>
    <t>ΣΙΟΥΛΗ ΕΙΡΗΝΗ</t>
  </si>
  <si>
    <t>ΒΑΛΤΑΔΩΡΟΣ ΘΕΜΗΣ</t>
  </si>
  <si>
    <t>Δ/ΝΣΗ Β/ΘΜΙΑΣ ΕΚΠ/ΣΗΣ Ν. ΤΡΙΚΑΛΩΝ</t>
  </si>
  <si>
    <t>Σχολική Μονάδα:    ΕΠΑ.Λ.   ΚΑΛΑΜΠΑΚΑΣ</t>
  </si>
  <si>
    <t>ΑΛΜΠΑΝΗΣ ΧΡΗΣΤΟΣ</t>
  </si>
  <si>
    <t>ΑΝΤΩΝΙΟΥ ΔΗΜΗΤΡΙΟΣ</t>
  </si>
  <si>
    <t>ΖΕΛΕΝΙΤΣΑΣ ΓΙΑΝΝΗΣ</t>
  </si>
  <si>
    <t>ΑΛΜΠΑΝΗ ΠΟΛΥΞΕΝΗ</t>
  </si>
  <si>
    <t>ΠΩΧΟΣ ΠΑΝΑΓΙΩΤΗΣ</t>
  </si>
  <si>
    <t>ΣΑΚΕΛΛΑΡΙΔΗΣ ΛΕΩΝΙΔΑΣ</t>
  </si>
  <si>
    <t>ΚΑΛΑΜΑΡΑ ΑΙΚΑΤΕΡΙΝΗ</t>
  </si>
  <si>
    <t>ΣΟΥΛΙΟΠΟΥΛΟΣ ΓΙΩΡΓΟΣ</t>
  </si>
  <si>
    <t>ΚΑΡΑΛΗΣ ΦΩΤΗΣ</t>
  </si>
  <si>
    <t>ΣΚΟΥΦΑ ΦΩΤΕΙΝΗ</t>
  </si>
  <si>
    <t>ΓΑΣΙΑ ΑΓΟΡΩ</t>
  </si>
  <si>
    <t>ΠΑΡΑΣΚΕΥΑΣ ΑΘΑΝΑΣΙΟΣ</t>
  </si>
  <si>
    <t>ΜΟΥΖΙΑΚΙΑΡΗΣ ΚΩΣΤΑΣ</t>
  </si>
  <si>
    <t>ΠΕΤΡΟΥ ΚΑΤΕΡΙΝΑ</t>
  </si>
  <si>
    <t>ΦΑΛΤΑΚΑ ΜΑΡΙΑΝΘΗ</t>
  </si>
  <si>
    <t>ΛΑΣΚΟΣ ΠΑΝΑΓΙΩΤΗΣ</t>
  </si>
  <si>
    <t>ΚΑΡΑΠΕΤΣΑΣ ΚΩΣΤΑΣ</t>
  </si>
  <si>
    <t>ΖΙΩΓΑ ΙΩΑΝΝΑ</t>
  </si>
  <si>
    <t>ΠΕΡΩΝΑ ΛΟΥΚΙΑ</t>
  </si>
  <si>
    <t>ΤΣΙΟΥΝΗΣ ΣΤΕΦΑΝΟΣ</t>
  </si>
  <si>
    <t>ΠΑΣΧΟΣ ΚΩΣΤΑΣ</t>
  </si>
  <si>
    <t>ΖΑΧΑΡΑΚΗΣ ΚΩΣΤΑΣ</t>
  </si>
  <si>
    <t>ΧΡΥΣΙΚΟΥ ΕΙΡΗΝΗ</t>
  </si>
  <si>
    <t>ΝΙΚΟΛΟΓΙΑΝΝΗ ΠΑΡΑΣΚΕΥΗ</t>
  </si>
  <si>
    <t>ΠΕ 03</t>
  </si>
  <si>
    <t>ΠΕ 02</t>
  </si>
  <si>
    <t>ΠΕ 11</t>
  </si>
  <si>
    <t>ΠΕ 01</t>
  </si>
  <si>
    <t>ΠΕ 06</t>
  </si>
  <si>
    <t>ΠΕ 18-12</t>
  </si>
  <si>
    <t>ΠΕ 17-02</t>
  </si>
  <si>
    <t>ΠΕ 12-04</t>
  </si>
  <si>
    <t>ΠΕ 17-01</t>
  </si>
  <si>
    <t>ΠΕ 13</t>
  </si>
  <si>
    <t>ΠΕ 09</t>
  </si>
  <si>
    <t>ΠΕ 18-03</t>
  </si>
  <si>
    <t>ΠΕ 17-03</t>
  </si>
  <si>
    <t>ΠΕ 20</t>
  </si>
  <si>
    <t>ΠΕ 19</t>
  </si>
  <si>
    <t>ΠΕ 18-10</t>
  </si>
  <si>
    <t>ΠΕ 18-11</t>
  </si>
  <si>
    <t>ΠΕ 17--03</t>
  </si>
  <si>
    <t>ΓΕΩΠΩΝΟΙ</t>
  </si>
  <si>
    <t>ΦΥΣΙΙΚΟΙ</t>
  </si>
  <si>
    <t>ΧΗΜΙΚΟΙ</t>
  </si>
  <si>
    <t>ΜΑΘΗΜΑΤΙΚΟΙ</t>
  </si>
  <si>
    <t>ΦΙΛΟΛΟΓΟΙ</t>
  </si>
  <si>
    <t>ΓΥΜΝΑΣΤΕΣ</t>
  </si>
  <si>
    <t>ΘΕΟΛΟΓΟΙ</t>
  </si>
  <si>
    <t>ΑΓΓΛΙΚΩΝ</t>
  </si>
  <si>
    <t>ΜΗΧΑΝΟΛΟΓΩΝ</t>
  </si>
  <si>
    <t xml:space="preserve">ΠΟΛΙΤΙΚΩΝ </t>
  </si>
  <si>
    <t>ΟΙΚΟΝΟΜΟΛΟΓΩΝ</t>
  </si>
  <si>
    <t>ΗΛΕΚΤΡΟΛΟΓΩΝ</t>
  </si>
  <si>
    <t>ΦΥΤΙΚΗΣ ΠΑΡΑΓΩΓΗΣ</t>
  </si>
  <si>
    <t>ΠΕ 14.04</t>
  </si>
  <si>
    <t>ΠΕ 14.Ο4</t>
  </si>
  <si>
    <t>ΠΕ 04.01</t>
  </si>
  <si>
    <t>ΠΕ 04.02</t>
  </si>
  <si>
    <t>ΛΟΓΙΣΤΙΚΗΣ</t>
  </si>
  <si>
    <t>ΝΟΣΗΛΕΥΤΙΚΗΣ</t>
  </si>
  <si>
    <t>ΜΑΙΕΥΤΙΚΗΣ</t>
  </si>
  <si>
    <t>ΠΕ 18.33</t>
  </si>
  <si>
    <t>ΒΡΕΦΟΝΗΠΙΟΚΟΜΟΙ</t>
  </si>
  <si>
    <t>ΠΕ 18.03</t>
  </si>
  <si>
    <t>ΝΟΜΙΚΗΣ</t>
  </si>
  <si>
    <t>ΥΠΟΔΙΕΥΘΥΝΤΗΣ</t>
  </si>
  <si>
    <t>ΥΠΕΥΘΥΝΟΣ ΕΡΓΑΣΤΗΡΙΟΥ</t>
  </si>
  <si>
    <t>ΓΡΑΣΕΠ</t>
  </si>
  <si>
    <t>ΠΡΟΓΡΑΜΜΑ</t>
  </si>
  <si>
    <t>15</t>
  </si>
  <si>
    <t>16</t>
  </si>
  <si>
    <t>9</t>
  </si>
  <si>
    <t>17</t>
  </si>
  <si>
    <t>20</t>
  </si>
  <si>
    <t>18</t>
  </si>
  <si>
    <t>11</t>
  </si>
  <si>
    <t>ΒΓΕ, ΓΓΕ</t>
  </si>
  <si>
    <t>19</t>
  </si>
  <si>
    <t>12</t>
  </si>
  <si>
    <t>10</t>
  </si>
  <si>
    <t>8</t>
  </si>
  <si>
    <t>13</t>
  </si>
  <si>
    <t>ΒΗΛ, ΓΗΛ</t>
  </si>
  <si>
    <t>14</t>
  </si>
  <si>
    <t>ΒΥΓ, ΓΥΓ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</si>
  <si>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</si>
  <si>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</si>
  <si>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</si>
  <si>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</si>
  <si>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</si>
  <si>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</si>
  <si>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</si>
  <si>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</si>
  <si>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</si>
  <si>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</si>
  <si>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</si>
  <si>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</si>
  <si>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</si>
  <si>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</si>
  <si>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</si>
  <si>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</si>
  <si>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</si>
  <si>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</si>
  <si>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</si>
  <si>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</si>
  <si>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</si>
  <si>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</si>
  <si>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</si>
  <si>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</si>
  <si>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(6)ΦΥΣΙΚΗ Β ΤΑΞΗ, (3) ΦΥΣΙΚΗ 4 Γ ΤΑΞΗ Α ΟΜΑΔΑ, (6) ΦΥΣΙΚΗ Α ΤΑΞΗ</t>
  </si>
  <si>
    <t>(4) Ν. ΓΛΩΣΣΑ Β ΤΑΞΗ, (2) Ν. ΛΟΓΟΤΕΧΝΙΑ Β ΤΑΞΗ, (2) ΝΕΟΕΛΛΗΝΙΚΗ ΓΛΩΣΣΑ  Γ ΤΑΞΗ Α ΟΜΑΔΑ, (2) ΛΟΓΟΤΕΧΝΙΑ Α, (3) Ν ΓΛΩΣΣΑ Α ΤΑΞΗΣ, (2) ΙΣΤΟΡΙΑ Α ΤΑΞΗ</t>
  </si>
  <si>
    <t>(8) ΑΓΓΛΙΚΑ Β ΤΑΞΗ, (6) ΑΓΓΛΙΚΑ Α ΤΑΞΗ,(2) ΑΓΓΛΙΚΑ ΕΙΔΙΚΟΤΗΤΑΣ - ΤΟΥΡΙΣΤ.</t>
  </si>
  <si>
    <t>(4) ΕΡΓΑΣΤΗΡΙΟ ΕΙΣΑΓΩΓΗ ΣΤΗ ΓΕΩΡΓΙΚΗ ΠΑΡΑΓΩΓΗ Β ΤΑΞΗ,(3) ΖΩΙΚΗ ΠΑΡΑΓΩΓΗ, (4) ΦΥΤΙΚΗ ΠΑΡΑΓΩΓΗ Θ,(3) ΣΕΠ Α ΤΑΞΗ, (4) ΤΕΧΝΟΛΟΓΙΑ ΚΑΙ ΑΝΑΠΤΥΞΗ ΑΥ</t>
  </si>
  <si>
    <t>(2) ΣΤΟΙΧΕΙΑ ΑΣΤΙΚΟΥ ΚΑΙ ΕΡΓΑΤΙΚΟΥ ΔΙΚΑΙΟΥ,(2)  ΣΤΟΙΧΕΙΑ ΤΟΥΡΙΣΤΙΚΗΣ ΟΙΚΟΝΟΜΙΑΣ Β ΤΑΞΗ, (6) ΕΥΡΩΠΑΪΚΗ ΕΝΩΣΗ Α ΤΑΞΗ, (3) ΤΟΥΡΙΣΤ. ΜΑΡΚΕΤΙΝΓΚ, (3) ΤΟΥΡΙΣΤΙΚΕΣ ΕΦΑΡΜΟΓΕΣ Η/Υ</t>
  </si>
  <si>
    <t>(2) ΧΡΗΣΗ Η/Υ (ΛΟΓΙΣΤΙΚΑ ΦΥΛΛΑ), (2)ΟΙΚΟΝΟΜΙΚΑ ΜΑΘΗΤΙΚΑ ΚΑΙ ΣΤΑΤΙΣΤΙΚΗ, (3) ΤΟΥΡΙΣΤΙΚΗ ΘΕΩΡΙΑ ΚΑΙ ΕΦΑΡΜΟΓΕΣ Η/Υ, (2) ΑΡΧΕΣ ΟΙΚΟΝΟΜΙΑΣ Α ΤΑΞΗ, (3) ΑΡΧΕΣ ΟΡΓΑΝΩΣΗΣ ΚΑΙ ΔΙΟΙΚΗΣΗΣ ΕΠΙΧΕΙΡΗΣΕΩΝ</t>
  </si>
  <si>
    <t>(3) ΑΡΧΕΣ ΓΕΝΙΚΗΣ ΛΟΓΙΣΤΙΚΗΣ Β ΤΑΞΗ, (2) ΕΠΙΧΕΙΡΗΜΑΤΙΚΟΤΗΤΑ ΚΑΙ ΑΝΑΠΤΥΞΗ, (2) ΕΡΓΑΣΙΕΣ ΣΥΓΧΡΟΝΟΥ ΓΡΑΦΕΙΟΥΤ, (3) ΤΟΥΡΙΣΤΙΚΗ ΘΕΩΡΙΑ ΚΑΙ ΕΦΑΡΜΟΓΕΣ Η/Υ, (4)ΛΕΙΤΟΥΡΓΙΕΣ ΞΕΝΟΔ. ΜΟΝΑ. -(3)ΕΡΓΑΣΤ., ΛΕΙΤΟΥΡΓΙΕΣ ΤΟΥΡΣΤ. ΓΡΑΦΕΙΩΝ - ΝΑΥΛΟΙ - ΠΑΚΕΤΑ ΕΡΓ., (1)ΛΕΙΤΟΥΡΓΙΕΣ.ΤΟΥΡ. ΓΡΑΦΕΙ. - ΝΑΥΛΟ</t>
  </si>
  <si>
    <t>(2) ΗΛΕΚΤΡΙΚΟΙ ΑΥΤΟΜΑΤΙΣΜΟΙ &amp; ΣΤΟΙΧΕΙΑ ΗΛΕΚΤΡΟΝΙΚΗΣ Β ΤΑΞΗ, (3)ΕΡΓΑΣΤΗΡΙΟ ΗΛΕΚΤΡΟΤΕΧΝΙΑ Ι Β ΤΑΞΗ,(3) ΕΡΓΑΣΤΗΡΙΟ ΗΛΕΚΤΡΙΚΟΙ ΑΥΤΟΜΑΤΙΣΜΟΙ &amp; ΣΤΟΙΧΕΙΑ ΗΛΕΚΤΡΟΝΙΚΗΣ, (4)ΕΡΓΑΣΤΗΡΙΟ ΑΥΤΟΜΑΤΙΣΜΩΝ &amp; ΣΑΕ 2, (3)ΕΡΓΑΣΤΗΡΙΟ ΗΛΕΚΤΡΟΤΕΧΝΙΑΣ 2</t>
  </si>
  <si>
    <t>(5) ΕΡΓΑΣΤΗΡΙΟ ΗΛΕΚΤΡΙΚΩΝ ΕΓΚΑΤΑΣΤΑΣΕΩΝ</t>
  </si>
  <si>
    <t>(3)ΕΡΓΑΣΤΗΡΙΟ ΗΛΕΚΤΡΙΚΟΙ ΑΥΤΟΜΑΤΙΣΜΟΙ &amp; ΣΤΟΙΧΕΙΑ ΗΛΕΚΤΡΟΝΙΚΗΣ,(3) ΕΡΓΑΣΤΗΡΙΟ ΕΣΩΤΕΡΙΚΕΣ ΗΛΕΚΤΡΙΚΈΣ ΕΓΚΑΤΑΣΤΑΣΕΙς, (2) ΣΧΕΔ. Η/Υ, (2) ΑΥΤΟΜΑΤΙΣΜΟΙ &amp; ΣΑΕ2 Θ, (5) ΕΡΓΑΣΤΗΡΙΟ ΗΛΕΚΤΡΙΚΩΝ ΕΓΚΑΤΑΣΤΑΣΕΩΝ</t>
  </si>
  <si>
    <t>(3) ΒΑΣΙΚΕΣ ΑΡΧΕΣ ΠΛΗΡΟΦΟΡΙΚΗΣ ΚΑΙ ΨΗΦΙΑΚΗΣ ΤΕΧΝΟΛΟΓΙΑΣ Β ΤΑΞΗ,(2)  ΣΥΝΤΗΡΗΣΗ ΥΠΟΛΟΓΙΣΤΩΝ, (3) ΔΟΜΗΜΕΝΟΣ ΠΡΟΓΡΑΜΜΑΤΙΣΜΟΣ Θ, (2) ΕΡΓΑΣΤΗΡΙΟ ΔΟΜΗΜΕΝΟΥ ΠΡΟΓΡΑΜΜΑΤΙΣΜΟΥ, (6) ΕΦΑΡΜΟΓΕΣ ΠΛΗΡΟΦΟΡΙΚΗΣ Α ΤΑΞΗ</t>
  </si>
  <si>
    <t>(2) ΣΧΕΔ. Η/Υ,(2)  ΒΑΣΙΚΕΣ ΥΠΗΡΕΣΙΕΣ ΔΙΑΔΥΚΤΙΟΥ Β ΤΑΞΗ, (4) ΠΡΟΓΡΑΜΜΑΤΙΣΤΙΚΑ ΕΡΓΑΛΕΙΑ ΓΙΑ ΤΟ ΔΙΑΔΥΚΤΙΟ Β ΤΑΞΗ, (4) ΕΦΑΡΜΟΓΕΣ ΠΟΛΥΜΕΣΩΝ, (6) ΕΦΑΡΜΟΓΕΣ ΠΛΗΡΟΦΟΡΙΚΗΣ Α ΤΑΞΗ</t>
  </si>
  <si>
    <t>(3) ΗΛΕΚΤΡΟΤΕΧΝΙΑ Ι Β ΤΑΞΗ,(3) ΕΡΓΑΣΤΗΡΙΟ ΗΛΕΚΤΡΟΤΕΧΝΙΑ Ι Β ΤΑΞΗ, (3) ΗΛΕΚΤΡΟΤΕΧΝΙΑ 2 Θ, (4)ΕΡΓΑΣΤΗΡΙΟ ΑΥΤΟΜΑΤΙΣΜΩΝ &amp; ΣΑΕ 2,(3)  ΕΡΓΑΣΤΗΡΙΟ ΗΛΕΚΤΡΟΤΕΧΝΙΑΣ 2</t>
  </si>
  <si>
    <t>(2) ΧΡΗΣΗ Η/Υ (ΛΟΓΙΣΤΙΚΑ ΦΥΛΛΑ),(6)  ΑΡΧΕΣ ΟΙΚΟΝΟΜΙΑΣ Α ΤΑΞΗ</t>
  </si>
  <si>
    <t>ΚΑΛΑΜΠΑΚΑ</t>
  </si>
  <si>
    <t>ΜΟΥΛΑ ΚΥΡΙΑΚΗ</t>
  </si>
  <si>
    <r>
      <t xml:space="preserve">Σχολική Μονάδα:  </t>
    </r>
    <r>
      <rPr>
        <b/>
        <sz val="16"/>
        <rFont val="Arial"/>
        <family val="2"/>
      </rPr>
      <t>1ο ΕΠΑΛ  ΚΑΛΑΜΠΑΚΑΣ</t>
    </r>
  </si>
  <si>
    <r>
      <t>1η</t>
    </r>
    <r>
      <rPr>
        <sz val="16"/>
        <rFont val="Arial"/>
        <family val="0"/>
      </rPr>
      <t xml:space="preserve"> </t>
    </r>
  </si>
  <si>
    <r>
      <t>2η</t>
    </r>
    <r>
      <rPr>
        <sz val="16"/>
        <rFont val="Arial"/>
        <family val="0"/>
      </rPr>
      <t xml:space="preserve">  </t>
    </r>
  </si>
  <si>
    <r>
      <t>3η</t>
    </r>
    <r>
      <rPr>
        <sz val="16"/>
        <rFont val="Arial"/>
        <family val="0"/>
      </rPr>
      <t xml:space="preserve"> </t>
    </r>
  </si>
  <si>
    <r>
      <t>4η</t>
    </r>
    <r>
      <rPr>
        <sz val="16"/>
        <rFont val="Arial"/>
        <family val="0"/>
      </rPr>
      <t xml:space="preserve"> </t>
    </r>
  </si>
  <si>
    <r>
      <t>5η</t>
    </r>
    <r>
      <rPr>
        <sz val="16"/>
        <rFont val="Arial"/>
        <family val="0"/>
      </rPr>
      <t xml:space="preserve"> </t>
    </r>
  </si>
  <si>
    <r>
      <t>6η</t>
    </r>
    <r>
      <rPr>
        <sz val="16"/>
        <rFont val="Arial"/>
        <family val="0"/>
      </rPr>
      <t xml:space="preserve"> </t>
    </r>
  </si>
  <si>
    <r>
      <t>7η</t>
    </r>
    <r>
      <rPr>
        <sz val="16"/>
        <rFont val="Arial"/>
        <family val="0"/>
      </rPr>
      <t xml:space="preserve"> </t>
    </r>
  </si>
  <si>
    <r>
      <t>8η</t>
    </r>
    <r>
      <rPr>
        <sz val="16"/>
        <rFont val="Arial"/>
        <family val="0"/>
      </rPr>
      <t xml:space="preserve"> </t>
    </r>
  </si>
  <si>
    <t>44</t>
  </si>
  <si>
    <t>46</t>
  </si>
  <si>
    <t>27</t>
  </si>
  <si>
    <t>9.05  -  9.45</t>
  </si>
  <si>
    <t>09.55 - 10.40</t>
  </si>
  <si>
    <t>13.15 - 13.45</t>
  </si>
  <si>
    <t>13.50 - 14.30</t>
  </si>
  <si>
    <t>Σχολικό έτος 2010 - 2011</t>
  </si>
  <si>
    <t>(1) ΣΕΠ Α ΤΑΞΗ</t>
  </si>
  <si>
    <t>ΣΙΝΑΝΗΣ ΑΘΑΝΑΣΙΟΣ</t>
  </si>
  <si>
    <t>ΚΑΡΑΚΑΝΤΑ ΕΛΕΝΗ</t>
  </si>
  <si>
    <t>ΧΟΛΕΒΑΣ ΑΠΟΣΤΟΛΟΣ</t>
  </si>
  <si>
    <t>ΠΑΠΟΥΛΙΑΣ ΠΡΟΚΟΠΗΣ</t>
  </si>
  <si>
    <t>ΒΛΑΧΟΓΙΑΝΝΗΣ ΓΕΩΡΓΙΟΣ</t>
  </si>
  <si>
    <t>Α4</t>
  </si>
  <si>
    <t>Α1</t>
  </si>
  <si>
    <t>Α2</t>
  </si>
  <si>
    <t>Α3</t>
  </si>
  <si>
    <t>ΠΕ 12.04</t>
  </si>
  <si>
    <t>ΠΕ17.05</t>
  </si>
  <si>
    <t>ΠΕ 18.16</t>
  </si>
  <si>
    <t>ΠΟΛΙΤΙΚΟΙ ΤΕΙ - ΚΑΤΕΕ</t>
  </si>
  <si>
    <t>ΔΑΣΟΠΟΝΙΑΣ</t>
  </si>
  <si>
    <t>ΜΗΧΑΝΟΛΟΓΟΣ</t>
  </si>
  <si>
    <t>ΣΕΠΠΕ</t>
  </si>
  <si>
    <t>48</t>
  </si>
  <si>
    <t>49</t>
  </si>
  <si>
    <t>50</t>
  </si>
  <si>
    <t>51</t>
  </si>
  <si>
    <t>52</t>
  </si>
  <si>
    <t>ΑΥ1,ΑΥ2,ΑΥ3,ΑΤ1,ΑΤ2</t>
  </si>
  <si>
    <t xml:space="preserve">ΑΥ1 </t>
  </si>
  <si>
    <t>ΒΓΕ, ΒΠΛ, ΓΜΗΧ, ΓΗΛ, ΓΓΕ, ΓΥΓ, ΓΤΟΥΡ, ΓΠΛ, Α1, Α4</t>
  </si>
  <si>
    <t>(1) ΓΕΒΜΕΤΡΙΑ Β,(2) ΑΛΓΕΒΡΑ Β, (3) ΑΛΓΕΒΡΑ Α ΤΑΞΗ, (2) ΓΕΩΜΕΤΡΙΑ Α ΤΑΞΗ</t>
  </si>
  <si>
    <t>ΒΠΛ, ΒΜΗΧ, Α1</t>
  </si>
  <si>
    <t>(10) ΜΑΘΗΜΑΤΙΚΑ 4 Γ ΤΑΞΗ Α ΟΜΑΔΑ, (2) ΑΛΓΕΒΡΑ Β ΤΑΞΗ, (3)ΓΕΩΜΕΤΡΙΑ Β ΤΑΞΗ</t>
  </si>
  <si>
    <t>ΓΜΗΧ, ΓΗΛ, ΓΓΕ, ΓΥΓ, ΓΤΟΥΡ, ΓΠΛ, ΒΟΙΚ,ΒΗΛ,ΒΥΓ</t>
  </si>
  <si>
    <t>(8) ΜΑΘΗΜΑΤΙΚΑ ΘΕΤΙΚΗ ΚΑΙ ΤΕΧΝΟΛΟΓΙΚΗ ΚΑΤΕΥΘΥΝΣΗΣ, (5) ΜΑΘΗΜΑΤΙΚΑ 6 Γ ΤΑΞΗ Β ΟΜΑΔΑ,(2) ΕΠΙΛΟΓΗΣ</t>
  </si>
  <si>
    <t>ΒΗΛ,  ΒΟΙΚ, ΓΜΗΧ, ΓΗΛ, ΓΓΕ, ΓΥΓ, ΓΤΟΥΡ, ΓΠΛ, ΒΥΓ,ΒΠΛ</t>
  </si>
  <si>
    <t>(3) ΑΛΓΕΒΡΑ Α, (1) ΓΕΒΜΕΤΡΙΑ Β, (5) ΜΑΘΗΜΑΤΙΚΑ 4 Γ ΤΑΞΗ Α ΟΜΑΔΑ,(6) ΑΛΓΕΒΡΑ Β,(1) ΓΕΒΜΕΤΡΙΑ Α</t>
  </si>
  <si>
    <t>ΒΓΕ, ΒΗΛ, ΒΠΛ,  ΓΜΗΧ, ΓΗΛ, ΓΓΕ, ΓΥΓ, ΓΤΟΥΡ, ΓΠΛ, ΒΥΓ,Α2</t>
  </si>
  <si>
    <t>(1) ΓΕΒΜΕΤΡΙΑ Β, (4) ΜΑΘΗΜΑΤΙΚΑ ΘΕΤΙΚΗ ΚΑΙ ΤΕΧΝΟΛΟΓΙΚΗ ΚΑΤΕΥΘΥΝΣΗΣ, (6) ΑΛΓΕΒΡΑ Α ΤΑΞΗ, (4) ΓΕΩΜΕΤΡΙΑ Α ΤΑΞΗ,(2) ΑΛΓΕΒΡΑ Β ΤΑΞΗ</t>
  </si>
  <si>
    <t>ΒΓΕ,  ΒΜΗΧ,  Α4, Α3</t>
  </si>
  <si>
    <t>(1) ΙΣΤΟΡΙΑ Β ΤΑΞΗ, (2) ΝΕΟΕΛΛΗΝΙΚΗ ΓΛΩΣΣΑ  Γ ΤΑΞΗ Α ΟΜΑΔΑ, (2) ΕΠΙΛΟΓΗΣ, (4) ΛΟΓΟΤΕΧΝΙΑ Α, (6) Ν ΓΛΩΣΣΑ Α ΤΑΞΗΣ</t>
  </si>
  <si>
    <t xml:space="preserve"> ΒΗΛ, ΓΜΗΧ, ΓΗΛ, ΓΓΕ, ΓΥΓ, ΓΤΟΥΡ, ΓΠΛ,Α1, Α3</t>
  </si>
  <si>
    <t>ΒΗΛ, ΒΜΗΧ, ΓΜΗΧ, ΓΗΛ, ΓΓΕ, ΓΥΓ, ΓΤΟΥΡ, ΓΠΛ, Α4, Α2</t>
  </si>
  <si>
    <t>(2)Ν. ΛΟΓΟΤΕΧΝΙΑ Β ΤΑΞΗ, (4)Ν. ΓΛΩΣΣΑ Β ΤΑΞΗ, (2)ΙΣΤΟΡΙΑ Β ΤΑΞΗ,(2) ΝΕΟΕΛΛΗΝΙΚΗ ΓΛΩΣΣΑ  Γ ΤΑΞΗ Α ΟΜΑΔΑ, (4) ΙΣΤΟΡΙΑ Α ΤΑΞΗ</t>
  </si>
  <si>
    <t xml:space="preserve"> ΒΠΛ, ΒΟΙΚ, ΓΜΗΧ, ΓΗΛ, ΓΓΕ, ΓΥΓ, ΓΤΟΥΡ, ΓΠΛ, Α2, Α3</t>
  </si>
  <si>
    <t>(4) Ν. ΓΛΩΣΣΑ Β ΤΑΞΗ,(3) ΙΣΤΟΡΙΑ Β ΤΑΞΗ,(2) ΝΕΟΕΛΛΗΝΙΚΗ ΓΛΩΣΣΑ  Γ ΤΑΞΗ Α ΟΜΑΔΑ, (2) ΛΟΓΟΤΕΧΝΙΑ Α, (3)Ν ΓΛΩΣΣΑ Α ΤΑΞΗΣ,(2) Ν. ΛΟΓΟΤΕΧΝΙΑ Β ΤΑΞΗ, (2) ΙΣΤΟΡΙΑ Α</t>
  </si>
  <si>
    <t>ΒΓΕ,  ΒΜΗΧ, ΓΜΗΧ, ΓΗΛ, ΓΓΕ, ΓΥΓ, ΓΤΟΥΡ, ΓΠΛ, Α4, ΒΥΓ, Α1</t>
  </si>
  <si>
    <t>(4) ΦΥΣΙΚΗ ΑΓΩΓΗ Β ΤΑΞΗ</t>
  </si>
  <si>
    <t>ΒΗΛ, ΒΟΙΚ, ΒΜΗΧ, ΒΥΓ</t>
  </si>
  <si>
    <t>(1) ΦΥΣΙΚΗ ΑΓΩΓΗ Β ΤΑΞΗ,(4) ΦΥΣΙΚΗ ΑΓΩΓΗ Α ΤΑΞΗ</t>
  </si>
  <si>
    <t>ΒΠΛ, Α4, Α3</t>
  </si>
  <si>
    <t xml:space="preserve">ΒΓΕ, Α1, Α2, </t>
  </si>
  <si>
    <t>(4)ΘΡΗΣΚΕΥΤΙΚΑ Α ΤΑΞΗ,(6)ΘΡΗΣΚΕΥΤΙΚΑ ΒΤΑΞΗ</t>
  </si>
  <si>
    <t>Α1,Α2,Α3,Α4,ΒΓΕ.ΒΥΓ.ΒΟΙΚ.ΒΜΗΧ.ΒΠΛΗ,ΒΗΛ,</t>
  </si>
  <si>
    <t>ΒΓΕ, ΓΤ,ΒΥΓ,ΒΗΛ,ΒΜΗΧ,Α2,Α1</t>
  </si>
  <si>
    <t>(4) ΑΓΓΛΙΚΑ Β ΤΑΞΗ, (6) ΑΓΓΛΙΚΑ Α ΤΑΞΗ</t>
  </si>
  <si>
    <t>Α3,Α4,ΒΠΛ,ΒΟΙΚ</t>
  </si>
  <si>
    <t>(2)ΓΕΩΠΟΝΙΑ ΚΑΙ ΑΝΑΠΤΥΞΗ Β ΤΑΞΗ, (2) ΠΕΡΙΒΑΛΛΟΝ ΚΑΙ ΓΕΒΡΓΙΑ Β ΤΑΞΗ, (2) ΕΙΣΑΓΩΓΗ ΣΤΗΝ ΤΕΧΝΟΛΟΓΙΑ ΤΡΟΦΙΜΩΝ Β ΤΑΞΗ,(1) ΕΡΓΑΣΤΗΡΙΟ ΠΕΡΙΒΑΛΛΟΝ ΚΑΙ ΓΕΩΡΓΙΑ Β ΤΑΞΗ,(3) ΕΡΓΑΣΤΗΡΙΟ ΕΙΣΑΓΩΓΗ ΣΤΗΝ ΤΕΧΝΟΛΟΓΙΑ ΤΡΟΦΙΜΩΝ Β ΤΑΞΗ, (3) ΕΡΓΑΣΤΗΡΙΟ ΦΥΤΙΚΗΣ ΠΑΡΑΓΩΓΗΣ</t>
  </si>
  <si>
    <t>(2) ΕΙΣΑΓΩΓΗ ΣΤΗ ΓΕΩΡΓΙΚΗ ΟΙΚΟΝΟΜΙΑ Β ΤΑΞΗ, (1) ΕΡΓΑΣΤΗΡΙΟ ΠΕΡΙΒΑΛΛΟΝ ΚΑΙ ΓΕΩΡΓΙΑ Β ΤΑΞΗ, (2) ΕΚΜ ΓΕΩΡΓΙΚΩΝ ΕΚΜΕΤΑΛΕΥΣΕΩΝ Θ, (3) ΕΡΓΑΣΤΗΡΙΟ ΕΚΜΗΧΑΝΙΣΗς ΓΕΩΡΓΙΚΩΝ ΕΚΜΕΤΑΛΕΥΣΕΩΝ, (2) ΕΡΓΑΣΤΗΡΙΟ ΣΥΓΧΡΟΝΕΣ ΓΕΩΡΓΙΚΕΣ ΕΠΙΧΕΙΡΗΣΕΙΣ, (2)ΕΡΓΑΣΤΗΡΙΟ ΦΥΤΟΠΡΟΣΤΑΣΙΑΣ,(2) ΦΥΤΟΠΡΟΣΤΑΣΙΑ</t>
  </si>
  <si>
    <t>(2) ΕΙΣΑΓΩΓΗ ΣΤΗ ΓΕΩΡΓΙΚΗ ΠΑΡΑΓΩΓΗ Β ΤΑΞΗ, (2) ΣΥΓΧΡΟΝΕΣ ΓΕΩΡΓΙΚΕΣ ΕΠΙΧΕΙΡΗΣΕΙΣ Θ, (6) ΕΠΙΛΟΓΗΣ, (2) ΤΕΧΝΟΛΟΓΙΑ ΚΑΙ ΑΝΑΠΤΥΞΗ ΑΥ</t>
  </si>
  <si>
    <t>ΒΓΕ, ΓΜΗΧ,ΓΓΕ,ΓΗΛ,ΓΤΟΥΡ,ΓΠΛΗ,ΓΥΓ</t>
  </si>
  <si>
    <t>Α2,Α3,ΒΓΕ,ΓΓΕ</t>
  </si>
  <si>
    <t>(2) ΜΕΚ 1 Θ, (4) ΜΕΚ 1 ΕΡΓΑΣΤΗΡΙΟ,(3)  ΣΥΣΗΜΑΤΑ ΑΥΤΟΚΙΝΗΤΟΥ 1 Θ, (4) ΣΥΣΤΗΜΑΤΑ ΑΥΤΟΚΙΝΗΤΟΥ 1 ΕΡΓΑΣΤΗΡΙΟ</t>
  </si>
  <si>
    <t>(3) ΗΛΕΚΤΡΙΚΟ ΣΥΣΤΗΜΑ ΑΥΤΟΚΙΝΗΤΟΥ ΘΕΩΡΙΑ, (4) ΣΥΣΤΗΜΑΤΑ ΑΥΤ. 2 ΕΡΓ,(6) ΤΕΧΝ. ΕΛΕΓΧΟΥ ΔΙΑΓΝ.</t>
  </si>
  <si>
    <t>ΒΜΗΧ.ΓΜΗΧ</t>
  </si>
  <si>
    <t xml:space="preserve"> (4) ΣΤΟΙΧΕΙΑ ΤΕΧΝΟΛΟΓΙΑΣ Α ΤΑΞΗ, (4) ΤΕΧΝΙΚΟ ΣΧΕΔΙΟ Α ΤΑΞΗΣ, (1) ΣΕΠ Α ΤΑΞΗ</t>
  </si>
  <si>
    <t xml:space="preserve">ΑΤ1, ΑΤ2, </t>
  </si>
  <si>
    <t xml:space="preserve">(4) ΜΕΚ 1 ΕΡΓΑΣΤΗΡΙΟ,(4) ΜΕΚ 2 ΕΡΓΑΣΤΗΡΙΟ, </t>
  </si>
  <si>
    <t>ΒΜΗΧ,ΓΜΗΧ</t>
  </si>
  <si>
    <t>(4) ΣΥΣΤΗΜΑΤΑ ΑΥΤΟΚΙΝΗΤΟΥ 1 ΕΡΓΑΣΤΗΡΙΟ, (3) ΣΥΣΤΗΜΑΤΑ ΑΥΤ. 2 ΘΕΩΡΙΑ,</t>
  </si>
  <si>
    <t>(4) ΤΕΧΝΙΚΟ ΣΧΕΔΙΟ Α ΤΑΞΗ</t>
  </si>
  <si>
    <t>ΑΤ1,ΑΤ2</t>
  </si>
  <si>
    <t>(8) ΣΕΠ Α ΤΑΞΗ</t>
  </si>
  <si>
    <t>ΑΥ1,ΑΥ2,ΑΥ3, ΑΤ1,ΑΤ2</t>
  </si>
  <si>
    <t>ΑΥ1,ΑΥ2,ΑΥ3,ΒΟΙΚ,ΓΤΟΥΡ</t>
  </si>
  <si>
    <t>(2) ΕΡΓΑΣΙΕΣ ΣΥΓΧΡΟΝΟΥ ΓΡΑΦΕΙΟΥΤ,(4) ΑΡΧΕΣ ΟΙΚΟΝΟΜΙΚΗΣ ΘΕΩΡΙΑΣ 2, (2) ΕΠΙΛΟΓΗΣ</t>
  </si>
  <si>
    <t>ΒΟΙΚ, ΓΜΗΧ,ΓΓΕ,ΓΗΛ,ΓΤΟΥΡ,ΓΠΛΗ,ΓΥΓ</t>
  </si>
  <si>
    <t>Α3,ΒΟΙΚ,ΓΤΟΥΡ</t>
  </si>
  <si>
    <t>ΒΟΙΚ,ΓΤΟΥΡ</t>
  </si>
  <si>
    <t>(3) ΕΡΓΑΣΤΗΡΙΟ ΕΣΩΤΕΡΙΚΕΣ ΗΛΕΚΤΡΙΚΈΣ ΕΓΚΑΤΑΣΤΑΣΕΙς, (2)ΕΣΩΤΕΡΙΚΈΣ ΗΛΕΚΤΡΙΚΕΣ ΕΓΚΑΤΑΣΤΑΣΕΙΣ, (3)ΗΛΕΚΤΡΙΚΕΣ ΜΗΧΑΝΕΣ, (3)ΗΛΕΚΤΡΙΚΕΣ ΕΓΚΑΤΑΣΤΑΣΕΙΣ Θ</t>
  </si>
  <si>
    <t>ΒΗΛ,ΓΗΛ</t>
  </si>
  <si>
    <t>(2) ΛΕΙΤΟΥΡΓΙΚΑ ΣΥΣΤΗΜΑΤΑ Ι Β ΤΑΞΗ,(1)  ΕΡΓΑΣΤΗΡΙΟ ΔΙΚΤΥΑ ΥΠΟΛΟΓΙΣΤΩΝ Ι Β ΤΑΞΗ,(1) ΕΡΓΑΣΤΗΡΙΟ ΛΕΙΤΟΥΡΓΙΚΑ ΣΥΣΤΗΜΑΤΑ Ι Β ΤΑΞΗ,(2) ΔΙΚΤΥΑ ΥΠΟΛΟΓΙΣΤΩΝ 2 Θ, (1) ΕΡΓΑΣΤΗΡΙΟ ΔΙΚΤΥΩΝ ΥΠΟΛΟΓΙΣΤΩΝ 2, (9) ΕΦΑΡΜΟΓΕΣ ΠΛΗΡΟΦΟΡΙΚΗΣ Α ΤΑΞΗ</t>
  </si>
  <si>
    <t>ΑΤ1,ΑΥ1,ΑΥ3,ΒΠΛΗ,ΓΠΛΗ</t>
  </si>
  <si>
    <t>(2) ΒΑΣΙΚΕΣ ΥΠΗΡΕΣΙΕΣ ΔΙΑΔΥΚΤΙΟΥ Β ΤΑΞΗ, (1)ΕΡΓΑΣΤΗΡΙΟ ΛΕΙΤΟΥΡΓΙΚΑ ΣΥΣΤΗΜΑΤΑ Ι Β ΤΑΞΗ, (2) ΣΥΝΤΗΡΗΣΗ ΥΠΟΛΟΓΙΣΤΩΝ, (2) ΛΕΙΤΟΥΡΓΙΚΑ ΣΥΣΤΗΜΑΤΑ, (4) VISUAL PROGRAMMING, (6) ΕΦΑΡΜΟΓΕΣ ΠΛΗΡΟΦΟΡΙΚΗΣ Α ΤΑΞΗ,(1)ΕΡΓΑΣΤΗΡΙΟ ΔΙΚΤΥΑ ΥΠΟΛΟΓΙΣΤΩΝ Β ΤΑΞΗ</t>
  </si>
  <si>
    <t>ΑΥ2,ΑΥ3,ΒΠΛΗ,ΓΠΛΗ</t>
  </si>
  <si>
    <t>ΒΠΛ, ΓΠΛΗ,ΑΥ1,ΑΥ2</t>
  </si>
  <si>
    <t>(3) ΔΙΚΤΥΑ ΥΠΟΛΟΓΙΣΤΩΝ Ι Β ΤΑΞΗ, (4) ΠΡΟΓΡΑΜΜΑΤΙΣΤΙΚΑ ΕΡΓΑΛΕΙΑ ΓΙΑ ΤΟ ΔΙΑΔΥΚΤΙΟ Β ΤΑΞΗ, (1) ΕΡΓΑΣΤΗΡΙΟ ΔΙΚΤΥΑ ΥΠΟΛΟΓΙΣΤΩΝ Ι Β ΤΑΞΗ, (2) ΒΑΣΕΙΣ ΔΕΔΟΜΕΝΩΝ Θ,(2)  ΕΡΓΑΣΤΗΡΙΟ ΒΑΣΕΩΝ ΔΕΔΟΜΕΝΩΝ, (3) ΕΦΑΡΜΟΓΕΣ ΠΛΗΡΟΦΟΡΙΚΗΣ Α ΤΑΞΗ</t>
  </si>
  <si>
    <t>ΓΠΛΗ,ΒΠΛΗ,ΑΤ2</t>
  </si>
  <si>
    <t>ΒΠΛΗ,ΓΠΛΗ,ΒΗΛ,ΑΤ1,ΑΤ2</t>
  </si>
  <si>
    <t>(2) ΒΑΣΙΚΗ ΝΟΣΗΛΕΥΤΙΚΗ Θ,(2)  ΣΤΟΙΧΕΙΑ ΜΙΚΡΟΒΙΟΛΟΓΙΑΣ, (8) ΝΟΣΗΛΕΥΤΙΚΗ Γ ΕΡΓ., (3)ΣΤΟΙΧΕΙΑ ΑΝΑΤΟΜΙΑΣ - ΦΥΣΙΟΛΟ 2,(3) ΣΤΟΙΧΕΙΑ ΠΑΘΟΛΟΓΙΑΣ</t>
  </si>
  <si>
    <t xml:space="preserve">(2) ΒΑΣΙΚΗ ΝΟΣΗΛΕΥΤΙΚΗ ΕΡΓΑΣΤΗΡΙΟ,(3) ΣΤΟΙΧΕΙΑ ΑΝΑΤΟΜΙΑς-ΦΥΣΙΟΛΟΓΙΑΣ 1, (2)ΣΤΟΙΧΕΙΑ ΜΙΚΡΟΒΙΟΛΟΓΙΑΣ Θ,(2) ΣΤΟΙΧΕΙΑ ΜΙΚΡΟΒΙΟΛΟΓΙΑΣ ΕΡΓΑΣΤΗΡΙΟ, (2) ΧΕΙΡΟΥΡΓΙΚΗ - ΤΕΧΝ. ΧΕΙΡΟΥΡΓΕΙΟΥ, (3)ΝΟΣΗΛΕΥΤΙΚΗ Γ ΘΕΩΡ., (2) ΣΤΟΙΧΕΙΑ ΓΥΝΑΙΚ - ΜΑΙΕΥΤΙΚΗΣ, (2) ΣΤΟΙΧΕΙΑ ΝΕΥΡΟΛΟΓΙΑΣ - ΨΥΧ.,(1) ΒΡΕΦΟΚΟΜΙΑ ΕΡΓΑΣΤΗΡΙΟ </t>
  </si>
  <si>
    <t>ΒΥΓ,ΓΥΓ</t>
  </si>
  <si>
    <t>(3) ΗΛΕΚΤΡΙΚΟ ΣΥΣΤΗΜΑ ΑΥΤΟΚΙΝΗΤΟΥ Θ + Ε, (2) ΜΗΧΑΝΙΚΗ ΑΝΤΟΧΗ ΥΛΙΚΩΝ Β ΤΑΞΗ , (3) ΜΕΚ 2 ΘΕΩΡΙΑ, (3) ΣΤΟΙΧΕΙΑ ΜΗΧΑΝΩΝ</t>
  </si>
  <si>
    <t>(2) ΒΑΣΙΚΗ ΝΟΣΗΛΕΥΤΙΚΗ ΕΡΓΑΣΤΗΡΙΟ, (3) ΒΡΕΦΟΚΟΜΙΑ Θ + Ε,(2) ΠΡΩΤΕΣ ΒΟΗΘΕΙΕΣ</t>
  </si>
  <si>
    <t>ΒΟΙΚ, Α4, Α1, Α2</t>
  </si>
  <si>
    <t>Β ΠΛΗ</t>
  </si>
  <si>
    <t>Β ΓΕ</t>
  </si>
  <si>
    <t>Γ ΓΕ</t>
  </si>
  <si>
    <t>ΓΠΛΗ</t>
  </si>
  <si>
    <t>ΚΑΪΚΗ ΓΕΩΡΓΙΑ</t>
  </si>
  <si>
    <t>ΝΤΙΝΟΥ ΟΛΓΑ</t>
  </si>
  <si>
    <t>ΤΖΙΚΑ ΕΥΘΥΜΙΑ</t>
  </si>
  <si>
    <t>ΠΕ05</t>
  </si>
  <si>
    <t>ΓΑΛΛΙΚΗΣ</t>
  </si>
  <si>
    <t>ΔΙΑΤΙΘΕΤΑΙ ΓΙΑ 8 ΩΡΕΣ ΣΤΟ 5ο ΔΗΜΟΤΙΚΟ ΣΧΟΛΕΙΟ ΚΑΛΑΜΠΑΚΑΣ</t>
  </si>
  <si>
    <t>ΠΕ01</t>
  </si>
  <si>
    <t>ΘΕΟΛΟΓΟΣ</t>
  </si>
  <si>
    <t>ΠΕ18.16</t>
  </si>
  <si>
    <t>ΠΕ 18-16</t>
  </si>
  <si>
    <t>(3) ΕΡΓΑΣΤΗΡΙΟ ΕΙΣΑΓΩΓΗ ΣΤΗΝ ΤΕΧΝΟΛΟΓΙΑ ΤΡΟΦΙΜΩΝ Β ΤΑΞΗ</t>
  </si>
  <si>
    <t>(4) ΕΡΓΑΣΤΗΡΙΟ ΕΙΣΑΓΩΓΗ ΣΤΗ ΓΕΩΡΓΙΚΗ ΠΑΡΑΓΩΓΗ Β ΤΑΞΗ</t>
  </si>
  <si>
    <t>Γ4</t>
  </si>
  <si>
    <t>Γ1</t>
  </si>
  <si>
    <t>Γ3</t>
  </si>
  <si>
    <t>Γ2</t>
  </si>
  <si>
    <t>ΜΑΣ ΔΙΑΤΙΘΕΤΑΙ ΓΙΑ 8 ΩΡΕΣ ΑΠΌ ΤΟ ΓΥΜΝΑΣΙΟ ΟΞΥΝΕΙΑΣ</t>
  </si>
  <si>
    <t>ΝΤΑΜΠΑΛΗΣ ΠΑΝΑΓΙΩΤΗΣ</t>
  </si>
  <si>
    <t>ΔΙΑΤΙΘΕΤΑΙ ΓΙΑ 7 ΩΡΕΣ ΣΤΟ ΓΕΛ ΚΑΛΑΜΠΑΚΑΣ</t>
  </si>
  <si>
    <t>ΔΙΑΤΙΘΕΤΑΙ ΓΙΑ ΩΡΕΣ ΣΤΗΝ ΔΑΣΟΤΕΧΝΙΚΗ ΣΧΟΛΗ</t>
  </si>
  <si>
    <t>ΔΙΑΤΙΘΕΤΑΙ ΓΙΑ 5 ΩΡΕΣ ΣΤΗΝ ΔΑΣΟΤΕΧΝΙΚΗ ΣΧΟΛΗ ΚΑΛΑΜΠΑΚΑΣ</t>
  </si>
  <si>
    <t>(6) ΦΥΣΙΚΗ Β ΤΑΞΗ, (2) ΧΗΜΕΙΑ Β ΤΑΞΗ</t>
  </si>
  <si>
    <t>ΒΗΛ,ΒΟΙΚ,ΒΓΕ</t>
  </si>
  <si>
    <t>(6)ΦΥΣΙΚΗ Β ΤΑΞΗ, (6) ΦΥΣΙΚΗ 6 Γ ΤΑΞΗ Β ΟΜΑΔΑ, (6) ΦΥΣΙΚΗ Α ΤΑΞΗ</t>
  </si>
  <si>
    <t>ΒΓΕ,ΒΠΛΒΜΗΧ, ΒΓΕ</t>
  </si>
  <si>
    <t>(8) ΧΗΜΕΙΑ Α ΤΑΞΗ, (4) ΧΗΜΕΙΑ Β ΤΑΞΗ, (2) ΕΠΙΛΟΓΗΣ-ΒΙΟΛΟΓΙΑ</t>
  </si>
  <si>
    <t>ΒΠΛ, ΒΜΗΧ  ΒΟΙΚ, Α4, Α3, ΒΥΓ, Α1, Α2, ΓΓΕ,ΓΗΛ.ΓΜΗΧ,ΓΠΛΗ,ΓΤΟΥΡ,ΓΥΓ</t>
  </si>
  <si>
    <t>ΙΣΧΥΕΙ  ΑΠΟ  10-01-2011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</si>
</sst>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Ι&quot;;\-#,##0\ &quot;Ι&quot;"/>
    <numFmt numFmtId="173" formatCode="#,##0\ &quot;Ι&quot;;[Red]\-#,##0\ &quot;Ι&quot;"/>
    <numFmt numFmtId="174" formatCode="#,##0.00\ &quot;Ι&quot;;\-#,##0.00\ &quot;Ι&quot;"/>
    <numFmt numFmtId="175" formatCode="#,##0.00\ &quot;Ι&quot;;[Red]\-#,##0.00\ &quot;Ι&quot;"/>
    <numFmt numFmtId="176" formatCode="_-* #,##0\ &quot;Ι&quot;_-;\-* #,##0\ &quot;Ι&quot;_-;_-* &quot;-&quot;\ &quot;Ι&quot;_-;_-@_-"/>
    <numFmt numFmtId="177" formatCode="_-* #,##0\ _Ι_-;\-* #,##0\ _Ι_-;_-* &quot;-&quot;\ _Ι_-;_-@_-"/>
    <numFmt numFmtId="178" formatCode="_-* #,##0.00\ &quot;Ι&quot;_-;\-* #,##0.00\ &quot;Ι&quot;_-;_-* &quot;-&quot;??\ &quot;Ι&quot;_-;_-@_-"/>
    <numFmt numFmtId="179" formatCode="_-* #,##0.00\ _Ι_-;\-* #,##0.00\ _Ι_-;_-* &quot;-&quot;??\ _Ι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8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Greek"/>
      <family val="2"/>
    </font>
    <font>
      <b/>
      <sz val="8"/>
      <name val="Arial Greek"/>
      <family val="0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0"/>
      <name val="Arial Greek"/>
      <family val="0"/>
    </font>
    <font>
      <b/>
      <sz val="6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name val="Arial Greek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10"/>
      <name val="Cambria"/>
      <family val="1"/>
    </font>
    <font>
      <b/>
      <sz val="16"/>
      <name val="Arial"/>
      <family val="2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b/>
      <sz val="17"/>
      <name val="Times New Roman"/>
      <family val="1"/>
    </font>
    <font>
      <sz val="17"/>
      <name val="Arial"/>
      <family val="2"/>
    </font>
    <font>
      <sz val="14"/>
      <name val="Arial"/>
      <family val="0"/>
    </font>
    <font>
      <sz val="16"/>
      <name val="Arial"/>
      <family val="0"/>
    </font>
    <font>
      <sz val="16"/>
      <name val="Arial Greek"/>
      <family val="0"/>
    </font>
    <font>
      <b/>
      <sz val="16"/>
      <name val="Arial Greek"/>
      <family val="0"/>
    </font>
    <font>
      <sz val="16"/>
      <color indexed="8"/>
      <name val="Arial Greek"/>
      <family val="2"/>
    </font>
    <font>
      <sz val="16"/>
      <color indexed="8"/>
      <name val="Arial"/>
      <family val="2"/>
    </font>
    <font>
      <sz val="16"/>
      <name val="Cambria"/>
      <family val="1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18"/>
      <name val="Arial"/>
      <family val="0"/>
    </font>
    <font>
      <b/>
      <i/>
      <sz val="18"/>
      <name val="Arial"/>
      <family val="0"/>
    </font>
    <font>
      <b/>
      <sz val="18"/>
      <name val="Arial"/>
      <family val="0"/>
    </font>
    <font>
      <b/>
      <sz val="1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7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/>
      <right style="thin"/>
      <top style="double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0" borderId="1" applyNumberFormat="0" applyAlignment="0" applyProtection="0"/>
    <xf numFmtId="0" fontId="72" fillId="21" borderId="2" applyNumberForma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3" fillId="28" borderId="3" applyNumberFormat="0" applyAlignment="0" applyProtection="0"/>
    <xf numFmtId="0" fontId="74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28" borderId="1" applyNumberFormat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8" fillId="0" borderId="0" xfId="36" applyFont="1" applyBorder="1" applyAlignment="1">
      <alignment vertical="center"/>
      <protection/>
    </xf>
    <xf numFmtId="0" fontId="0" fillId="0" borderId="0" xfId="0" applyFont="1" applyBorder="1" applyAlignment="1">
      <alignment horizontal="left"/>
    </xf>
    <xf numFmtId="0" fontId="0" fillId="33" borderId="0" xfId="0" applyFill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0" fillId="34" borderId="0" xfId="0" applyFill="1" applyBorder="1" applyAlignment="1">
      <alignment horizontal="left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3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/>
    </xf>
    <xf numFmtId="0" fontId="12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left"/>
      <protection/>
    </xf>
    <xf numFmtId="0" fontId="0" fillId="0" borderId="0" xfId="0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1" fillId="0" borderId="0" xfId="33" applyNumberFormat="1" applyFont="1" applyBorder="1" applyAlignment="1">
      <alignment wrapText="1"/>
      <protection/>
    </xf>
    <xf numFmtId="49" fontId="1" fillId="0" borderId="0" xfId="33" applyNumberFormat="1" applyFont="1" applyBorder="1" applyAlignment="1">
      <alignment wrapText="1"/>
      <protection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49" fontId="0" fillId="0" borderId="0" xfId="33" applyNumberFormat="1" applyBorder="1" applyAlignment="1">
      <alignment vertical="center"/>
      <protection/>
    </xf>
    <xf numFmtId="1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4" xfId="36" applyFont="1" applyBorder="1" applyAlignment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0" fillId="0" borderId="13" xfId="36" applyFont="1" applyFill="1" applyBorder="1" applyAlignment="1">
      <alignment vertical="center"/>
      <protection/>
    </xf>
    <xf numFmtId="0" fontId="0" fillId="0" borderId="18" xfId="36" applyFont="1" applyBorder="1" applyAlignment="1">
      <alignment vertical="center"/>
      <protection/>
    </xf>
    <xf numFmtId="0" fontId="0" fillId="0" borderId="14" xfId="36" applyFont="1" applyBorder="1" applyAlignment="1">
      <alignment vertical="center"/>
      <protection/>
    </xf>
    <xf numFmtId="0" fontId="34" fillId="0" borderId="19" xfId="0" applyFont="1" applyFill="1" applyBorder="1" applyAlignment="1">
      <alignment/>
    </xf>
    <xf numFmtId="0" fontId="34" fillId="0" borderId="19" xfId="0" applyFont="1" applyBorder="1" applyAlignment="1">
      <alignment horizontal="left"/>
    </xf>
    <xf numFmtId="0" fontId="35" fillId="0" borderId="11" xfId="0" applyFont="1" applyBorder="1" applyAlignment="1">
      <alignment vertical="center"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19" xfId="0" applyFont="1" applyBorder="1" applyAlignment="1">
      <alignment/>
    </xf>
    <xf numFmtId="49" fontId="36" fillId="0" borderId="22" xfId="33" applyNumberFormat="1" applyFont="1" applyFill="1" applyBorder="1" applyAlignment="1">
      <alignment horizontal="center" vertical="center"/>
      <protection/>
    </xf>
    <xf numFmtId="49" fontId="36" fillId="0" borderId="23" xfId="33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20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4" xfId="0" applyFont="1" applyBorder="1" applyAlignment="1">
      <alignment horizontal="left"/>
    </xf>
    <xf numFmtId="0" fontId="37" fillId="0" borderId="25" xfId="33" applyNumberFormat="1" applyFont="1" applyBorder="1" applyAlignment="1">
      <alignment wrapText="1"/>
      <protection/>
    </xf>
    <xf numFmtId="49" fontId="37" fillId="0" borderId="26" xfId="33" applyNumberFormat="1" applyFont="1" applyBorder="1" applyAlignment="1">
      <alignment wrapText="1"/>
      <protection/>
    </xf>
    <xf numFmtId="0" fontId="37" fillId="0" borderId="27" xfId="33" applyNumberFormat="1" applyFont="1" applyBorder="1" applyAlignment="1">
      <alignment wrapText="1"/>
      <protection/>
    </xf>
    <xf numFmtId="49" fontId="37" fillId="0" borderId="28" xfId="33" applyNumberFormat="1" applyFont="1" applyBorder="1" applyAlignment="1">
      <alignment wrapText="1"/>
      <protection/>
    </xf>
    <xf numFmtId="49" fontId="37" fillId="0" borderId="29" xfId="33" applyNumberFormat="1" applyFont="1" applyBorder="1" applyAlignment="1">
      <alignment wrapText="1"/>
      <protection/>
    </xf>
    <xf numFmtId="0" fontId="37" fillId="0" borderId="3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7" fillId="0" borderId="10" xfId="0" applyFont="1" applyFill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0" xfId="0" applyFont="1" applyAlignment="1">
      <alignment vertic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7" fillId="0" borderId="19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center" vertical="center"/>
    </xf>
    <xf numFmtId="0" fontId="40" fillId="0" borderId="37" xfId="0" applyFont="1" applyFill="1" applyBorder="1" applyAlignment="1" applyProtection="1">
      <alignment horizontal="left" vertical="center"/>
      <protection/>
    </xf>
    <xf numFmtId="0" fontId="37" fillId="0" borderId="37" xfId="0" applyFont="1" applyBorder="1" applyAlignment="1">
      <alignment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40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>
      <alignment horizontal="left" vertical="center"/>
    </xf>
    <xf numFmtId="0" fontId="40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 vertical="center"/>
    </xf>
    <xf numFmtId="0" fontId="38" fillId="34" borderId="0" xfId="0" applyFont="1" applyFill="1" applyBorder="1" applyAlignment="1">
      <alignment horizontal="left" vertical="center"/>
    </xf>
    <xf numFmtId="49" fontId="42" fillId="0" borderId="0" xfId="36" applyNumberFormat="1" applyFont="1" applyBorder="1" applyAlignment="1">
      <alignment vertical="center"/>
      <protection/>
    </xf>
    <xf numFmtId="0" fontId="42" fillId="0" borderId="0" xfId="36" applyFont="1" applyBorder="1" applyAlignment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29" fillId="0" borderId="4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8" fillId="0" borderId="42" xfId="0" applyFont="1" applyBorder="1" applyAlignment="1">
      <alignment horizontal="left" vertical="center" wrapText="1"/>
    </xf>
    <xf numFmtId="0" fontId="46" fillId="0" borderId="4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7" fillId="0" borderId="19" xfId="36" applyFont="1" applyBorder="1" applyAlignment="1">
      <alignment horizontal="center" vertical="center"/>
      <protection/>
    </xf>
    <xf numFmtId="0" fontId="37" fillId="0" borderId="19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/>
    </xf>
    <xf numFmtId="0" fontId="40" fillId="0" borderId="37" xfId="0" applyFont="1" applyBorder="1" applyAlignment="1" applyProtection="1">
      <alignment horizontal="center" vertical="center"/>
      <protection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49" fontId="2" fillId="0" borderId="51" xfId="35" applyNumberFormat="1" applyFont="1" applyBorder="1" applyAlignment="1">
      <alignment vertical="center"/>
      <protection/>
    </xf>
    <xf numFmtId="49" fontId="2" fillId="0" borderId="52" xfId="35" applyNumberFormat="1" applyFont="1" applyBorder="1" applyAlignment="1">
      <alignment vertical="center"/>
      <protection/>
    </xf>
    <xf numFmtId="49" fontId="2" fillId="0" borderId="53" xfId="35" applyNumberFormat="1" applyFont="1" applyBorder="1" applyAlignment="1">
      <alignment vertical="center"/>
      <protection/>
    </xf>
    <xf numFmtId="0" fontId="49" fillId="0" borderId="12" xfId="0" applyFont="1" applyBorder="1" applyAlignment="1">
      <alignment horizontal="center"/>
    </xf>
    <xf numFmtId="1" fontId="50" fillId="0" borderId="0" xfId="0" applyNumberFormat="1" applyFont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37" fillId="0" borderId="55" xfId="33" applyNumberFormat="1" applyFont="1" applyBorder="1" applyAlignment="1">
      <alignment wrapText="1"/>
      <protection/>
    </xf>
    <xf numFmtId="49" fontId="37" fillId="0" borderId="56" xfId="33" applyNumberFormat="1" applyFont="1" applyBorder="1" applyAlignment="1">
      <alignment wrapText="1"/>
      <protection/>
    </xf>
    <xf numFmtId="49" fontId="36" fillId="0" borderId="0" xfId="33" applyNumberFormat="1" applyFont="1" applyFill="1" applyBorder="1" applyAlignment="1">
      <alignment horizontal="center" vertical="center"/>
      <protection/>
    </xf>
    <xf numFmtId="49" fontId="2" fillId="0" borderId="0" xfId="35" applyNumberFormat="1" applyFont="1" applyBorder="1" applyAlignment="1">
      <alignment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37" fillId="0" borderId="0" xfId="33" applyNumberFormat="1" applyFont="1" applyBorder="1" applyAlignment="1">
      <alignment wrapText="1"/>
      <protection/>
    </xf>
    <xf numFmtId="0" fontId="37" fillId="0" borderId="57" xfId="33" applyNumberFormat="1" applyFont="1" applyBorder="1" applyAlignment="1">
      <alignment wrapText="1"/>
      <protection/>
    </xf>
    <xf numFmtId="0" fontId="43" fillId="0" borderId="58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19" xfId="0" applyFont="1" applyBorder="1" applyAlignment="1">
      <alignment horizontal="left"/>
    </xf>
    <xf numFmtId="0" fontId="44" fillId="0" borderId="59" xfId="0" applyFont="1" applyBorder="1" applyAlignment="1">
      <alignment horizontal="center"/>
    </xf>
    <xf numFmtId="0" fontId="44" fillId="0" borderId="59" xfId="0" applyFont="1" applyBorder="1" applyAlignment="1">
      <alignment horizontal="center" vertical="justify"/>
    </xf>
    <xf numFmtId="0" fontId="0" fillId="0" borderId="60" xfId="0" applyBorder="1" applyAlignment="1">
      <alignment/>
    </xf>
    <xf numFmtId="0" fontId="1" fillId="0" borderId="61" xfId="0" applyFont="1" applyBorder="1" applyAlignment="1">
      <alignment horizontal="left"/>
    </xf>
    <xf numFmtId="0" fontId="0" fillId="0" borderId="61" xfId="0" applyBorder="1" applyAlignment="1">
      <alignment/>
    </xf>
    <xf numFmtId="0" fontId="37" fillId="0" borderId="62" xfId="0" applyFont="1" applyBorder="1" applyAlignment="1">
      <alignment horizontal="center"/>
    </xf>
    <xf numFmtId="0" fontId="29" fillId="0" borderId="63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/>
    </xf>
    <xf numFmtId="49" fontId="2" fillId="0" borderId="64" xfId="35" applyNumberFormat="1" applyFont="1" applyBorder="1" applyAlignment="1">
      <alignment vertical="center"/>
      <protection/>
    </xf>
    <xf numFmtId="0" fontId="12" fillId="0" borderId="18" xfId="0" applyFont="1" applyFill="1" applyBorder="1" applyAlignment="1">
      <alignment horizontal="left" vertical="center" wrapText="1"/>
    </xf>
    <xf numFmtId="0" fontId="2" fillId="0" borderId="18" xfId="36" applyFont="1" applyBorder="1" applyAlignment="1">
      <alignment horizontal="center" vertical="center"/>
      <protection/>
    </xf>
    <xf numFmtId="49" fontId="2" fillId="0" borderId="52" xfId="35" applyNumberFormat="1" applyFont="1" applyFill="1" applyBorder="1" applyAlignment="1">
      <alignment vertical="center"/>
      <protection/>
    </xf>
    <xf numFmtId="0" fontId="0" fillId="0" borderId="13" xfId="36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0" borderId="65" xfId="33" applyNumberFormat="1" applyFont="1" applyBorder="1" applyAlignment="1">
      <alignment wrapText="1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49" fontId="2" fillId="0" borderId="64" xfId="35" applyNumberFormat="1" applyFont="1" applyFill="1" applyBorder="1" applyAlignment="1">
      <alignment vertical="center"/>
      <protection/>
    </xf>
    <xf numFmtId="0" fontId="0" fillId="0" borderId="18" xfId="36" applyFont="1" applyFill="1" applyBorder="1" applyAlignment="1">
      <alignment vertical="center"/>
      <protection/>
    </xf>
    <xf numFmtId="0" fontId="2" fillId="0" borderId="18" xfId="3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13" xfId="36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33" fillId="0" borderId="13" xfId="34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2" fillId="0" borderId="5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4" fillId="0" borderId="54" xfId="0" applyFont="1" applyFill="1" applyBorder="1" applyAlignment="1">
      <alignment/>
    </xf>
    <xf numFmtId="0" fontId="34" fillId="0" borderId="17" xfId="0" applyFont="1" applyFill="1" applyBorder="1" applyAlignment="1">
      <alignment horizontal="left"/>
    </xf>
    <xf numFmtId="0" fontId="34" fillId="0" borderId="17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textRotation="90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3" fillId="0" borderId="63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left" vertical="center"/>
    </xf>
    <xf numFmtId="0" fontId="23" fillId="0" borderId="6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textRotation="90"/>
    </xf>
    <xf numFmtId="0" fontId="2" fillId="0" borderId="6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18" xfId="0" applyFont="1" applyFill="1" applyBorder="1" applyAlignment="1">
      <alignment horizontal="center" vertical="center"/>
    </xf>
    <xf numFmtId="0" fontId="27" fillId="0" borderId="18" xfId="36" applyFont="1" applyFill="1" applyBorder="1" applyAlignment="1">
      <alignment horizontal="center" vertical="center"/>
      <protection/>
    </xf>
    <xf numFmtId="0" fontId="15" fillId="0" borderId="18" xfId="36" applyFont="1" applyFill="1" applyBorder="1" applyAlignment="1">
      <alignment vertical="center"/>
      <protection/>
    </xf>
    <xf numFmtId="0" fontId="23" fillId="0" borderId="18" xfId="36" applyFont="1" applyFill="1" applyBorder="1" applyAlignment="1">
      <alignment horizontal="center" vertical="center" textRotation="90"/>
      <protection/>
    </xf>
    <xf numFmtId="0" fontId="0" fillId="0" borderId="18" xfId="0" applyFont="1" applyFill="1" applyBorder="1" applyAlignment="1">
      <alignment horizontal="left" vertical="center"/>
    </xf>
    <xf numFmtId="49" fontId="2" fillId="0" borderId="51" xfId="35" applyNumberFormat="1" applyFont="1" applyFill="1" applyBorder="1" applyAlignment="1">
      <alignment vertical="center"/>
      <protection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 applyProtection="1">
      <alignment horizontal="left" vertical="center" wrapText="1"/>
      <protection/>
    </xf>
    <xf numFmtId="1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34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left" vertical="center"/>
    </xf>
    <xf numFmtId="0" fontId="0" fillId="0" borderId="70" xfId="0" applyFill="1" applyBorder="1" applyAlignment="1">
      <alignment vertical="center"/>
    </xf>
    <xf numFmtId="0" fontId="0" fillId="0" borderId="15" xfId="36" applyFont="1" applyFill="1" applyBorder="1" applyAlignment="1">
      <alignment vertical="center"/>
      <protection/>
    </xf>
    <xf numFmtId="49" fontId="2" fillId="0" borderId="6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49" fontId="36" fillId="0" borderId="71" xfId="0" applyNumberFormat="1" applyFont="1" applyFill="1" applyBorder="1" applyAlignment="1">
      <alignment horizontal="center" vertical="center"/>
    </xf>
    <xf numFmtId="49" fontId="36" fillId="0" borderId="72" xfId="0" applyNumberFormat="1" applyFont="1" applyFill="1" applyBorder="1" applyAlignment="1">
      <alignment horizontal="center" vertical="center"/>
    </xf>
    <xf numFmtId="49" fontId="36" fillId="0" borderId="7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74" xfId="35" applyNumberFormat="1" applyFont="1" applyFill="1" applyBorder="1" applyAlignment="1">
      <alignment vertical="center"/>
      <protection/>
    </xf>
    <xf numFmtId="0" fontId="25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49" fontId="36" fillId="0" borderId="75" xfId="33" applyNumberFormat="1" applyFont="1" applyFill="1" applyBorder="1" applyAlignment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31" fillId="0" borderId="5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76" xfId="0" applyFont="1" applyFill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6" fillId="0" borderId="77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26" fillId="0" borderId="0" xfId="0" applyFont="1" applyBorder="1" applyAlignment="1">
      <alignment horizontal="left" vertical="center"/>
    </xf>
    <xf numFmtId="49" fontId="36" fillId="0" borderId="71" xfId="0" applyNumberFormat="1" applyFont="1" applyFill="1" applyBorder="1" applyAlignment="1">
      <alignment horizontal="center"/>
    </xf>
    <xf numFmtId="49" fontId="36" fillId="0" borderId="72" xfId="0" applyNumberFormat="1" applyFont="1" applyFill="1" applyBorder="1" applyAlignment="1">
      <alignment horizontal="center"/>
    </xf>
    <xf numFmtId="49" fontId="36" fillId="0" borderId="73" xfId="0" applyNumberFormat="1" applyFont="1" applyFill="1" applyBorder="1" applyAlignment="1">
      <alignment horizontal="center"/>
    </xf>
    <xf numFmtId="49" fontId="36" fillId="0" borderId="71" xfId="0" applyNumberFormat="1" applyFont="1" applyFill="1" applyBorder="1" applyAlignment="1">
      <alignment horizontal="center" vertical="center"/>
    </xf>
    <xf numFmtId="49" fontId="36" fillId="0" borderId="72" xfId="0" applyNumberFormat="1" applyFont="1" applyFill="1" applyBorder="1" applyAlignment="1">
      <alignment horizontal="center" vertical="center"/>
    </xf>
    <xf numFmtId="49" fontId="36" fillId="0" borderId="7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66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7" fillId="0" borderId="4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43" xfId="0" applyFont="1" applyBorder="1" applyAlignment="1">
      <alignment/>
    </xf>
    <xf numFmtId="0" fontId="37" fillId="0" borderId="8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/>
    </xf>
    <xf numFmtId="0" fontId="29" fillId="0" borderId="87" xfId="0" applyFont="1" applyBorder="1" applyAlignment="1">
      <alignment horizontal="center"/>
    </xf>
    <xf numFmtId="0" fontId="29" fillId="0" borderId="88" xfId="0" applyFont="1" applyBorder="1" applyAlignment="1">
      <alignment horizontal="center"/>
    </xf>
    <xf numFmtId="0" fontId="47" fillId="0" borderId="89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37" fillId="0" borderId="37" xfId="0" applyFont="1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49" fontId="2" fillId="35" borderId="52" xfId="35" applyNumberFormat="1" applyFont="1" applyFill="1" applyBorder="1" applyAlignment="1">
      <alignment vertical="center"/>
      <protection/>
    </xf>
    <xf numFmtId="0" fontId="12" fillId="35" borderId="13" xfId="0" applyFont="1" applyFill="1" applyBorder="1" applyAlignment="1">
      <alignment horizontal="left" vertical="center" wrapText="1"/>
    </xf>
    <xf numFmtId="0" fontId="0" fillId="35" borderId="13" xfId="36" applyFont="1" applyFill="1" applyBorder="1" applyAlignment="1">
      <alignment vertical="center"/>
      <protection/>
    </xf>
    <xf numFmtId="0" fontId="0" fillId="35" borderId="13" xfId="36" applyFont="1" applyFill="1" applyBorder="1" applyAlignment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49" fontId="2" fillId="35" borderId="66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14" fontId="0" fillId="35" borderId="13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 ΠΙΣΩ ΣΕΛΙΔΑ" xfId="33"/>
    <cellStyle name="Βασικό_ΠΡΩΤΗ ΣΕΛΙΔΑ" xfId="34"/>
    <cellStyle name="Βασικό_ΠΡΩΤΗ ΣΕΛΙΔΑ_1" xfId="35"/>
    <cellStyle name="Βασικό_Συνολ. ωρολόγιο Εκπ-κών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3">
    <dxf>
      <fill>
        <patternFill>
          <bgColor indexed="55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78FF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CC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1" name="Oval 1"/>
        <xdr:cNvSpPr>
          <a:spLocks/>
        </xdr:cNvSpPr>
      </xdr:nvSpPr>
      <xdr:spPr>
        <a:xfrm>
          <a:off x="485775" y="37614225"/>
          <a:ext cx="0" cy="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1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2" name="Oval 2"/>
        <xdr:cNvSpPr>
          <a:spLocks/>
        </xdr:cNvSpPr>
      </xdr:nvSpPr>
      <xdr:spPr>
        <a:xfrm>
          <a:off x="485775" y="37614225"/>
          <a:ext cx="0" cy="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1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3" name="Oval 3"/>
        <xdr:cNvSpPr>
          <a:spLocks/>
        </xdr:cNvSpPr>
      </xdr:nvSpPr>
      <xdr:spPr>
        <a:xfrm>
          <a:off x="485775" y="37614225"/>
          <a:ext cx="0" cy="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1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70"/>
  <sheetViews>
    <sheetView tabSelected="1" zoomScale="70" zoomScaleNormal="70" zoomScalePageLayoutView="0" workbookViewId="0" topLeftCell="A1">
      <selection activeCell="A9" sqref="A9:IV9"/>
    </sheetView>
  </sheetViews>
  <sheetFormatPr defaultColWidth="9.140625" defaultRowHeight="12.75"/>
  <cols>
    <col min="1" max="1" width="3.7109375" style="2" customWidth="1"/>
    <col min="2" max="2" width="33.140625" style="1" customWidth="1"/>
    <col min="3" max="3" width="10.140625" style="1" customWidth="1"/>
    <col min="4" max="4" width="24.00390625" style="26" bestFit="1" customWidth="1"/>
    <col min="5" max="5" width="4.28125" style="26" customWidth="1"/>
    <col min="6" max="19" width="7.57421875" style="2" customWidth="1"/>
    <col min="20" max="21" width="11.57421875" style="2" customWidth="1"/>
    <col min="22" max="23" width="7.57421875" style="2" customWidth="1"/>
    <col min="24" max="26" width="7.57421875" style="307" customWidth="1"/>
    <col min="27" max="29" width="7.57421875" style="2" customWidth="1"/>
    <col min="30" max="30" width="8.57421875" style="2" customWidth="1"/>
    <col min="31" max="33" width="7.57421875" style="2" customWidth="1"/>
    <col min="34" max="34" width="7.57421875" style="307" customWidth="1"/>
    <col min="35" max="36" width="7.57421875" style="2" customWidth="1"/>
    <col min="37" max="38" width="8.8515625" style="4" customWidth="1"/>
    <col min="39" max="45" width="7.57421875" style="4" customWidth="1"/>
    <col min="46" max="46" width="9.140625" style="5" customWidth="1"/>
    <col min="47" max="47" width="5.140625" style="4" bestFit="1" customWidth="1"/>
    <col min="48" max="49" width="6.00390625" style="2" bestFit="1" customWidth="1"/>
    <col min="50" max="50" width="3.00390625" style="2" bestFit="1" customWidth="1"/>
    <col min="51" max="51" width="6.00390625" style="2" bestFit="1" customWidth="1"/>
    <col min="52" max="52" width="3.7109375" style="2" bestFit="1" customWidth="1"/>
    <col min="53" max="53" width="4.421875" style="2" bestFit="1" customWidth="1"/>
    <col min="54" max="54" width="31.57421875" style="15" bestFit="1" customWidth="1"/>
    <col min="55" max="55" width="34.57421875" style="0" bestFit="1" customWidth="1"/>
  </cols>
  <sheetData>
    <row r="1" spans="1:61" s="6" customFormat="1" ht="31.5" customHeight="1">
      <c r="A1" s="74"/>
      <c r="B1" s="103" t="s">
        <v>161</v>
      </c>
      <c r="C1" s="104"/>
      <c r="D1" s="105"/>
      <c r="E1" s="105"/>
      <c r="F1" s="330" t="s">
        <v>6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10"/>
      <c r="AO1" s="10"/>
      <c r="AP1" s="10"/>
      <c r="AQ1" s="10"/>
      <c r="AR1" s="10"/>
      <c r="AS1" s="11"/>
      <c r="AT1" s="7"/>
      <c r="AU1" s="7"/>
      <c r="AV1" s="325" t="s">
        <v>305</v>
      </c>
      <c r="AW1" s="325"/>
      <c r="AX1" s="325"/>
      <c r="AY1" s="325"/>
      <c r="AZ1" s="325"/>
      <c r="BA1" s="325"/>
      <c r="BB1" s="325"/>
      <c r="BI1" s="37"/>
    </row>
    <row r="2" spans="1:61" s="267" customFormat="1" ht="21.75" customHeight="1" thickBot="1">
      <c r="A2" s="262"/>
      <c r="B2" s="263" t="s">
        <v>162</v>
      </c>
      <c r="C2" s="264"/>
      <c r="D2" s="265"/>
      <c r="E2" s="265"/>
      <c r="F2" s="327" t="s">
        <v>427</v>
      </c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9"/>
      <c r="AT2" s="332" t="s">
        <v>22</v>
      </c>
      <c r="AU2" s="266"/>
      <c r="AV2" s="326"/>
      <c r="AW2" s="326"/>
      <c r="AX2" s="326"/>
      <c r="AY2" s="326"/>
      <c r="AZ2" s="326"/>
      <c r="BA2" s="326"/>
      <c r="BB2" s="326"/>
      <c r="BI2" s="268"/>
    </row>
    <row r="3" spans="1:61" s="249" customFormat="1" ht="16.5" customHeight="1" thickBot="1">
      <c r="A3" s="269"/>
      <c r="B3" s="270"/>
      <c r="C3" s="270"/>
      <c r="D3" s="271"/>
      <c r="E3" s="271"/>
      <c r="F3" s="339" t="s">
        <v>74</v>
      </c>
      <c r="G3" s="340"/>
      <c r="H3" s="340"/>
      <c r="I3" s="340"/>
      <c r="J3" s="340"/>
      <c r="K3" s="340"/>
      <c r="L3" s="340"/>
      <c r="M3" s="341"/>
      <c r="N3" s="342" t="s">
        <v>75</v>
      </c>
      <c r="O3" s="343"/>
      <c r="P3" s="343"/>
      <c r="Q3" s="343"/>
      <c r="R3" s="343"/>
      <c r="S3" s="343"/>
      <c r="T3" s="343"/>
      <c r="U3" s="344"/>
      <c r="V3" s="342" t="s">
        <v>76</v>
      </c>
      <c r="W3" s="343"/>
      <c r="X3" s="343"/>
      <c r="Y3" s="343"/>
      <c r="Z3" s="343"/>
      <c r="AA3" s="343"/>
      <c r="AB3" s="343"/>
      <c r="AC3" s="344"/>
      <c r="AD3" s="342" t="s">
        <v>77</v>
      </c>
      <c r="AE3" s="343"/>
      <c r="AF3" s="343"/>
      <c r="AG3" s="343"/>
      <c r="AH3" s="343"/>
      <c r="AI3" s="343"/>
      <c r="AJ3" s="343"/>
      <c r="AK3" s="344"/>
      <c r="AL3" s="342" t="s">
        <v>78</v>
      </c>
      <c r="AM3" s="343"/>
      <c r="AN3" s="343"/>
      <c r="AO3" s="343"/>
      <c r="AP3" s="343"/>
      <c r="AQ3" s="343"/>
      <c r="AR3" s="343"/>
      <c r="AS3" s="344"/>
      <c r="AT3" s="333"/>
      <c r="AU3" s="272"/>
      <c r="AV3" s="73"/>
      <c r="AW3" s="335" t="s">
        <v>4</v>
      </c>
      <c r="AX3" s="335"/>
      <c r="AY3" s="335"/>
      <c r="AZ3" s="335"/>
      <c r="BA3" s="335"/>
      <c r="BB3" s="273" t="s">
        <v>5</v>
      </c>
      <c r="BI3" s="274"/>
    </row>
    <row r="4" spans="1:55" s="31" customFormat="1" ht="50.25" customHeight="1" thickBot="1">
      <c r="A4" s="275" t="s">
        <v>0</v>
      </c>
      <c r="B4" s="276" t="s">
        <v>1</v>
      </c>
      <c r="C4" s="278" t="s">
        <v>2</v>
      </c>
      <c r="D4" s="277" t="s">
        <v>3</v>
      </c>
      <c r="E4" s="278" t="s">
        <v>88</v>
      </c>
      <c r="F4" s="308" t="s">
        <v>79</v>
      </c>
      <c r="G4" s="309" t="s">
        <v>80</v>
      </c>
      <c r="H4" s="309" t="s">
        <v>81</v>
      </c>
      <c r="I4" s="309" t="s">
        <v>82</v>
      </c>
      <c r="J4" s="309" t="s">
        <v>83</v>
      </c>
      <c r="K4" s="309" t="s">
        <v>84</v>
      </c>
      <c r="L4" s="309" t="s">
        <v>85</v>
      </c>
      <c r="M4" s="310" t="s">
        <v>244</v>
      </c>
      <c r="N4" s="308" t="s">
        <v>79</v>
      </c>
      <c r="O4" s="309" t="s">
        <v>80</v>
      </c>
      <c r="P4" s="309" t="s">
        <v>81</v>
      </c>
      <c r="Q4" s="309" t="s">
        <v>82</v>
      </c>
      <c r="R4" s="309" t="s">
        <v>83</v>
      </c>
      <c r="S4" s="309" t="s">
        <v>84</v>
      </c>
      <c r="T4" s="309" t="s">
        <v>85</v>
      </c>
      <c r="U4" s="310" t="s">
        <v>244</v>
      </c>
      <c r="V4" s="308" t="s">
        <v>79</v>
      </c>
      <c r="W4" s="309" t="s">
        <v>80</v>
      </c>
      <c r="X4" s="309" t="s">
        <v>81</v>
      </c>
      <c r="Y4" s="309" t="s">
        <v>82</v>
      </c>
      <c r="Z4" s="309" t="s">
        <v>83</v>
      </c>
      <c r="AA4" s="309" t="s">
        <v>84</v>
      </c>
      <c r="AB4" s="309" t="s">
        <v>85</v>
      </c>
      <c r="AC4" s="310" t="s">
        <v>244</v>
      </c>
      <c r="AD4" s="308" t="s">
        <v>79</v>
      </c>
      <c r="AE4" s="309" t="s">
        <v>80</v>
      </c>
      <c r="AF4" s="309" t="s">
        <v>81</v>
      </c>
      <c r="AG4" s="309" t="s">
        <v>82</v>
      </c>
      <c r="AH4" s="309" t="s">
        <v>83</v>
      </c>
      <c r="AI4" s="309" t="s">
        <v>84</v>
      </c>
      <c r="AJ4" s="309" t="s">
        <v>85</v>
      </c>
      <c r="AK4" s="310" t="s">
        <v>244</v>
      </c>
      <c r="AL4" s="308" t="s">
        <v>79</v>
      </c>
      <c r="AM4" s="309" t="s">
        <v>80</v>
      </c>
      <c r="AN4" s="309" t="s">
        <v>81</v>
      </c>
      <c r="AO4" s="309" t="s">
        <v>82</v>
      </c>
      <c r="AP4" s="309" t="s">
        <v>83</v>
      </c>
      <c r="AQ4" s="309" t="s">
        <v>84</v>
      </c>
      <c r="AR4" s="309" t="s">
        <v>85</v>
      </c>
      <c r="AS4" s="310" t="s">
        <v>244</v>
      </c>
      <c r="AT4" s="334"/>
      <c r="AU4" s="72" t="s">
        <v>32</v>
      </c>
      <c r="AV4" s="70" t="s">
        <v>25</v>
      </c>
      <c r="AW4" s="71" t="s">
        <v>26</v>
      </c>
      <c r="AX4" s="72" t="s">
        <v>27</v>
      </c>
      <c r="AY4" s="71" t="s">
        <v>28</v>
      </c>
      <c r="AZ4" s="70" t="s">
        <v>24</v>
      </c>
      <c r="BA4" s="70" t="s">
        <v>34</v>
      </c>
      <c r="BB4" s="279"/>
      <c r="BC4" s="320" t="str">
        <f>B4</f>
        <v>ΔΙΔΑΣΚΟΝΤΕΣ</v>
      </c>
    </row>
    <row r="5" spans="1:55" s="31" customFormat="1" ht="34.5" customHeight="1">
      <c r="A5" s="245">
        <v>1</v>
      </c>
      <c r="B5" s="280" t="s">
        <v>163</v>
      </c>
      <c r="C5" s="63" t="s">
        <v>219</v>
      </c>
      <c r="D5" s="100" t="s">
        <v>205</v>
      </c>
      <c r="E5" s="241" t="s">
        <v>46</v>
      </c>
      <c r="F5" s="281"/>
      <c r="G5" s="282"/>
      <c r="H5" s="282"/>
      <c r="I5" s="282"/>
      <c r="J5" s="282"/>
      <c r="K5" s="282"/>
      <c r="L5" s="282"/>
      <c r="M5" s="283"/>
      <c r="N5" s="281"/>
      <c r="O5" s="282"/>
      <c r="P5" s="282"/>
      <c r="Q5" s="282"/>
      <c r="R5" s="282"/>
      <c r="S5" s="282"/>
      <c r="T5" s="282"/>
      <c r="U5" s="283"/>
      <c r="V5" s="281"/>
      <c r="W5" s="282"/>
      <c r="X5" s="282"/>
      <c r="Y5" s="282"/>
      <c r="Z5" s="282"/>
      <c r="AA5" s="282"/>
      <c r="AB5" s="282"/>
      <c r="AC5" s="283"/>
      <c r="AD5" s="281"/>
      <c r="AE5" s="282"/>
      <c r="AF5" s="282"/>
      <c r="AG5" s="282"/>
      <c r="AH5" s="282"/>
      <c r="AI5" s="282"/>
      <c r="AJ5" s="282" t="s">
        <v>91</v>
      </c>
      <c r="AK5" s="283"/>
      <c r="AL5" s="281"/>
      <c r="AM5" s="282"/>
      <c r="AN5" s="282"/>
      <c r="AO5" s="282"/>
      <c r="AP5" s="282"/>
      <c r="AQ5" s="282"/>
      <c r="AR5" s="282"/>
      <c r="AS5" s="283"/>
      <c r="AT5" s="58"/>
      <c r="AU5" s="314">
        <v>27</v>
      </c>
      <c r="AV5" s="314">
        <v>1</v>
      </c>
      <c r="AW5" s="315">
        <f>COUNTA(F5:AS5)</f>
        <v>1</v>
      </c>
      <c r="AX5" s="314"/>
      <c r="AY5" s="315">
        <f>AV5-AW5</f>
        <v>0</v>
      </c>
      <c r="AZ5" s="314"/>
      <c r="BA5" s="316"/>
      <c r="BB5" s="317" t="s">
        <v>47</v>
      </c>
      <c r="BC5" s="319" t="s">
        <v>163</v>
      </c>
    </row>
    <row r="6" spans="1:55" s="31" customFormat="1" ht="34.5" customHeight="1">
      <c r="A6" s="245">
        <v>2</v>
      </c>
      <c r="B6" s="240" t="s">
        <v>417</v>
      </c>
      <c r="C6" s="63" t="s">
        <v>220</v>
      </c>
      <c r="D6" s="100" t="s">
        <v>206</v>
      </c>
      <c r="E6" s="241" t="s">
        <v>46</v>
      </c>
      <c r="F6" s="285" t="s">
        <v>97</v>
      </c>
      <c r="G6" s="286" t="s">
        <v>136</v>
      </c>
      <c r="H6" s="286" t="s">
        <v>94</v>
      </c>
      <c r="I6" s="286"/>
      <c r="J6" s="286"/>
      <c r="K6" s="286"/>
      <c r="L6" s="286"/>
      <c r="M6" s="287"/>
      <c r="N6" s="285" t="s">
        <v>97</v>
      </c>
      <c r="O6" s="286"/>
      <c r="P6" s="286" t="s">
        <v>94</v>
      </c>
      <c r="Q6" s="286"/>
      <c r="R6" s="286"/>
      <c r="S6" s="286"/>
      <c r="T6" s="286"/>
      <c r="U6" s="287"/>
      <c r="V6" s="285"/>
      <c r="W6" s="286"/>
      <c r="X6" s="286"/>
      <c r="Y6" s="286"/>
      <c r="Z6" s="286"/>
      <c r="AA6" s="286"/>
      <c r="AB6" s="286"/>
      <c r="AC6" s="287"/>
      <c r="AD6" s="313"/>
      <c r="AE6" s="286"/>
      <c r="AF6" s="286"/>
      <c r="AG6" s="286"/>
      <c r="AH6" s="286" t="s">
        <v>94</v>
      </c>
      <c r="AI6" s="286" t="s">
        <v>97</v>
      </c>
      <c r="AJ6" s="286" t="s">
        <v>94</v>
      </c>
      <c r="AK6" s="287"/>
      <c r="AL6" s="313"/>
      <c r="AM6" s="312"/>
      <c r="AN6" s="286"/>
      <c r="AO6" s="312"/>
      <c r="AP6" s="286"/>
      <c r="AQ6" s="286"/>
      <c r="AR6" s="286"/>
      <c r="AS6" s="287"/>
      <c r="AT6" s="58"/>
      <c r="AU6" s="89">
        <v>18</v>
      </c>
      <c r="AV6" s="89">
        <v>21</v>
      </c>
      <c r="AW6" s="89">
        <f aca="true" t="shared" si="0" ref="AW6:AW58">COUNTA(F6:AS6)</f>
        <v>8</v>
      </c>
      <c r="AX6" s="89"/>
      <c r="AY6" s="89">
        <f aca="true" t="shared" si="1" ref="AY6:AY50">AV6-AW6</f>
        <v>13</v>
      </c>
      <c r="AZ6" s="89"/>
      <c r="BA6" s="242"/>
      <c r="BB6" s="288" t="s">
        <v>416</v>
      </c>
      <c r="BC6" s="240" t="s">
        <v>417</v>
      </c>
    </row>
    <row r="7" spans="1:55" s="31" customFormat="1" ht="34.5" customHeight="1">
      <c r="A7" s="245">
        <v>3</v>
      </c>
      <c r="B7" s="240" t="s">
        <v>138</v>
      </c>
      <c r="C7" s="63" t="s">
        <v>220</v>
      </c>
      <c r="D7" s="100" t="s">
        <v>206</v>
      </c>
      <c r="E7" s="241" t="s">
        <v>46</v>
      </c>
      <c r="F7" s="285" t="s">
        <v>136</v>
      </c>
      <c r="G7" s="286" t="s">
        <v>314</v>
      </c>
      <c r="H7" s="286" t="s">
        <v>313</v>
      </c>
      <c r="I7" s="286"/>
      <c r="J7" s="286"/>
      <c r="K7" s="286" t="s">
        <v>415</v>
      </c>
      <c r="L7" s="286"/>
      <c r="M7" s="287"/>
      <c r="N7" s="285" t="s">
        <v>313</v>
      </c>
      <c r="O7" s="286" t="s">
        <v>136</v>
      </c>
      <c r="P7" s="286" t="s">
        <v>415</v>
      </c>
      <c r="Q7" s="286" t="s">
        <v>137</v>
      </c>
      <c r="R7" s="286"/>
      <c r="S7" s="286" t="s">
        <v>414</v>
      </c>
      <c r="T7" s="286"/>
      <c r="U7" s="287"/>
      <c r="V7" s="285"/>
      <c r="W7" s="286" t="s">
        <v>137</v>
      </c>
      <c r="X7" s="286" t="s">
        <v>414</v>
      </c>
      <c r="Y7" s="286" t="s">
        <v>314</v>
      </c>
      <c r="Z7" s="286"/>
      <c r="AA7" s="286"/>
      <c r="AB7" s="286"/>
      <c r="AC7" s="287"/>
      <c r="AD7" s="285" t="s">
        <v>136</v>
      </c>
      <c r="AE7" s="286"/>
      <c r="AF7" s="286"/>
      <c r="AG7" s="286"/>
      <c r="AH7" s="286"/>
      <c r="AI7" s="286"/>
      <c r="AJ7" s="286"/>
      <c r="AK7" s="287"/>
      <c r="AL7" s="313"/>
      <c r="AM7" s="286" t="s">
        <v>313</v>
      </c>
      <c r="AN7" s="286" t="s">
        <v>137</v>
      </c>
      <c r="AO7" s="286" t="s">
        <v>314</v>
      </c>
      <c r="AP7" s="286" t="s">
        <v>415</v>
      </c>
      <c r="AQ7" s="286" t="s">
        <v>414</v>
      </c>
      <c r="AR7" s="286"/>
      <c r="AS7" s="287"/>
      <c r="AT7" s="58"/>
      <c r="AU7" s="94">
        <v>4</v>
      </c>
      <c r="AV7" s="94">
        <v>21</v>
      </c>
      <c r="AW7" s="89">
        <f t="shared" si="0"/>
        <v>18</v>
      </c>
      <c r="AX7" s="94"/>
      <c r="AY7" s="89">
        <f t="shared" si="1"/>
        <v>3</v>
      </c>
      <c r="AZ7" s="94"/>
      <c r="BA7" s="284"/>
      <c r="BB7" s="289" t="s">
        <v>230</v>
      </c>
      <c r="BC7" s="240" t="s">
        <v>138</v>
      </c>
    </row>
    <row r="8" spans="1:55" s="31" customFormat="1" ht="34.5" customHeight="1">
      <c r="A8" s="245">
        <v>4</v>
      </c>
      <c r="B8" s="240" t="s">
        <v>164</v>
      </c>
      <c r="C8" s="63" t="s">
        <v>220</v>
      </c>
      <c r="D8" s="100" t="s">
        <v>206</v>
      </c>
      <c r="E8" s="241" t="s">
        <v>46</v>
      </c>
      <c r="F8" s="285" t="s">
        <v>312</v>
      </c>
      <c r="G8" s="286" t="s">
        <v>315</v>
      </c>
      <c r="H8" s="286"/>
      <c r="I8" s="286" t="s">
        <v>412</v>
      </c>
      <c r="J8" s="286" t="s">
        <v>413</v>
      </c>
      <c r="K8" s="286" t="s">
        <v>139</v>
      </c>
      <c r="L8" s="286"/>
      <c r="M8" s="287"/>
      <c r="N8" s="285" t="s">
        <v>99</v>
      </c>
      <c r="O8" s="286" t="s">
        <v>312</v>
      </c>
      <c r="P8" s="286"/>
      <c r="Q8" s="286" t="s">
        <v>315</v>
      </c>
      <c r="R8" s="286"/>
      <c r="S8" s="286" t="s">
        <v>413</v>
      </c>
      <c r="T8" s="286"/>
      <c r="U8" s="287"/>
      <c r="V8" s="285"/>
      <c r="W8" s="286" t="s">
        <v>139</v>
      </c>
      <c r="X8" s="286" t="s">
        <v>412</v>
      </c>
      <c r="Y8" s="286"/>
      <c r="Z8" s="286"/>
      <c r="AA8" s="286"/>
      <c r="AB8" s="286"/>
      <c r="AC8" s="287"/>
      <c r="AD8" s="285" t="s">
        <v>99</v>
      </c>
      <c r="AE8" s="286" t="s">
        <v>312</v>
      </c>
      <c r="AF8" s="286" t="s">
        <v>315</v>
      </c>
      <c r="AG8" s="286"/>
      <c r="AH8" s="286"/>
      <c r="AI8" s="286"/>
      <c r="AJ8" s="286"/>
      <c r="AK8" s="287"/>
      <c r="AL8" s="285"/>
      <c r="AM8" s="286" t="s">
        <v>99</v>
      </c>
      <c r="AN8" s="286" t="s">
        <v>139</v>
      </c>
      <c r="AO8" s="286"/>
      <c r="AP8" s="286" t="s">
        <v>412</v>
      </c>
      <c r="AQ8" s="286" t="s">
        <v>413</v>
      </c>
      <c r="AR8" s="286"/>
      <c r="AS8" s="287"/>
      <c r="AT8" s="290"/>
      <c r="AU8" s="94">
        <v>12</v>
      </c>
      <c r="AV8" s="94">
        <v>18</v>
      </c>
      <c r="AW8" s="89">
        <f t="shared" si="0"/>
        <v>18</v>
      </c>
      <c r="AX8" s="94"/>
      <c r="AY8" s="89">
        <f t="shared" si="1"/>
        <v>0</v>
      </c>
      <c r="AZ8" s="94"/>
      <c r="BA8" s="284"/>
      <c r="BB8" s="291"/>
      <c r="BC8" s="240" t="s">
        <v>164</v>
      </c>
    </row>
    <row r="9" spans="1:55" s="408" customFormat="1" ht="34.5" customHeight="1">
      <c r="A9" s="395">
        <v>5</v>
      </c>
      <c r="B9" s="396" t="s">
        <v>140</v>
      </c>
      <c r="C9" s="397" t="s">
        <v>221</v>
      </c>
      <c r="D9" s="398" t="s">
        <v>207</v>
      </c>
      <c r="E9" s="399" t="s">
        <v>44</v>
      </c>
      <c r="F9" s="400"/>
      <c r="G9" s="401" t="s">
        <v>139</v>
      </c>
      <c r="H9" s="401" t="s">
        <v>314</v>
      </c>
      <c r="I9" s="401" t="s">
        <v>97</v>
      </c>
      <c r="J9" s="401" t="s">
        <v>99</v>
      </c>
      <c r="K9" s="401"/>
      <c r="L9" s="401"/>
      <c r="M9" s="402"/>
      <c r="N9" s="400" t="s">
        <v>312</v>
      </c>
      <c r="O9" s="401" t="s">
        <v>313</v>
      </c>
      <c r="P9" s="401" t="s">
        <v>315</v>
      </c>
      <c r="Q9" s="401"/>
      <c r="R9" s="401" t="s">
        <v>137</v>
      </c>
      <c r="S9" s="401" t="s">
        <v>412</v>
      </c>
      <c r="T9" s="401"/>
      <c r="U9" s="402"/>
      <c r="V9" s="400"/>
      <c r="W9" s="401"/>
      <c r="X9" s="401"/>
      <c r="Y9" s="401"/>
      <c r="Z9" s="401"/>
      <c r="AA9" s="401"/>
      <c r="AB9" s="401"/>
      <c r="AC9" s="402"/>
      <c r="AD9" s="400" t="s">
        <v>315</v>
      </c>
      <c r="AE9" s="401" t="s">
        <v>314</v>
      </c>
      <c r="AF9" s="401" t="s">
        <v>312</v>
      </c>
      <c r="AG9" s="401"/>
      <c r="AH9" s="401" t="s">
        <v>313</v>
      </c>
      <c r="AI9" s="401" t="s">
        <v>412</v>
      </c>
      <c r="AJ9" s="401"/>
      <c r="AK9" s="402"/>
      <c r="AL9" s="400"/>
      <c r="AM9" s="401"/>
      <c r="AN9" s="401"/>
      <c r="AO9" s="401"/>
      <c r="AP9" s="401"/>
      <c r="AQ9" s="401"/>
      <c r="AR9" s="401"/>
      <c r="AS9" s="402"/>
      <c r="AT9" s="403"/>
      <c r="AU9" s="404">
        <v>3</v>
      </c>
      <c r="AV9" s="404">
        <v>21</v>
      </c>
      <c r="AW9" s="405">
        <f t="shared" si="0"/>
        <v>14</v>
      </c>
      <c r="AX9" s="405"/>
      <c r="AY9" s="405">
        <f t="shared" si="1"/>
        <v>7</v>
      </c>
      <c r="AZ9" s="405"/>
      <c r="BA9" s="406">
        <v>7</v>
      </c>
      <c r="BB9" s="407" t="s">
        <v>418</v>
      </c>
      <c r="BC9" s="396" t="s">
        <v>140</v>
      </c>
    </row>
    <row r="10" spans="1:55" s="31" customFormat="1" ht="34.5" customHeight="1">
      <c r="A10" s="245">
        <v>6</v>
      </c>
      <c r="B10" s="240" t="s">
        <v>165</v>
      </c>
      <c r="C10" s="63" t="s">
        <v>187</v>
      </c>
      <c r="D10" s="100" t="s">
        <v>208</v>
      </c>
      <c r="E10" s="241" t="s">
        <v>46</v>
      </c>
      <c r="F10" s="285" t="s">
        <v>137</v>
      </c>
      <c r="G10" s="286"/>
      <c r="H10" s="286"/>
      <c r="I10" s="286"/>
      <c r="J10" s="286"/>
      <c r="K10" s="286"/>
      <c r="L10" s="286"/>
      <c r="M10" s="287"/>
      <c r="N10" s="285"/>
      <c r="O10" s="286" t="s">
        <v>139</v>
      </c>
      <c r="P10" s="286"/>
      <c r="Q10" s="286" t="s">
        <v>313</v>
      </c>
      <c r="R10" s="286"/>
      <c r="S10" s="286"/>
      <c r="T10" s="286"/>
      <c r="U10" s="287"/>
      <c r="V10" s="285"/>
      <c r="W10" s="286"/>
      <c r="X10" s="286"/>
      <c r="Y10" s="286" t="s">
        <v>313</v>
      </c>
      <c r="Z10" s="286"/>
      <c r="AA10" s="286"/>
      <c r="AB10" s="286"/>
      <c r="AC10" s="287"/>
      <c r="AD10" s="285" t="s">
        <v>139</v>
      </c>
      <c r="AE10" s="286"/>
      <c r="AF10" s="286"/>
      <c r="AG10" s="286" t="s">
        <v>313</v>
      </c>
      <c r="AH10" s="286"/>
      <c r="AI10" s="286"/>
      <c r="AJ10" s="286"/>
      <c r="AK10" s="287"/>
      <c r="AL10" s="285"/>
      <c r="AM10" s="286"/>
      <c r="AN10" s="286" t="s">
        <v>313</v>
      </c>
      <c r="AO10" s="286"/>
      <c r="AP10" s="286" t="s">
        <v>313</v>
      </c>
      <c r="AQ10" s="286"/>
      <c r="AR10" s="286"/>
      <c r="AS10" s="287"/>
      <c r="AT10" s="58"/>
      <c r="AU10" s="89">
        <v>21</v>
      </c>
      <c r="AV10" s="89">
        <v>12</v>
      </c>
      <c r="AW10" s="89">
        <f t="shared" si="0"/>
        <v>8</v>
      </c>
      <c r="AX10" s="89"/>
      <c r="AY10" s="89">
        <f t="shared" si="1"/>
        <v>4</v>
      </c>
      <c r="AZ10" s="89"/>
      <c r="BA10" s="242"/>
      <c r="BB10" s="291" t="s">
        <v>229</v>
      </c>
      <c r="BC10" s="240" t="s">
        <v>165</v>
      </c>
    </row>
    <row r="11" spans="1:55" s="31" customFormat="1" ht="34.5" customHeight="1">
      <c r="A11" s="245">
        <v>7</v>
      </c>
      <c r="B11" s="240" t="s">
        <v>141</v>
      </c>
      <c r="C11" s="63" t="s">
        <v>187</v>
      </c>
      <c r="D11" s="100" t="s">
        <v>208</v>
      </c>
      <c r="E11" s="241" t="s">
        <v>46</v>
      </c>
      <c r="F11" s="285"/>
      <c r="G11" s="286"/>
      <c r="H11" s="286" t="s">
        <v>99</v>
      </c>
      <c r="I11" s="286" t="s">
        <v>413</v>
      </c>
      <c r="J11" s="286" t="s">
        <v>415</v>
      </c>
      <c r="K11" s="286"/>
      <c r="L11" s="286"/>
      <c r="M11" s="287"/>
      <c r="N11" s="285"/>
      <c r="O11" s="286"/>
      <c r="P11" s="286" t="s">
        <v>413</v>
      </c>
      <c r="Q11" s="286"/>
      <c r="R11" s="286"/>
      <c r="S11" s="286" t="s">
        <v>415</v>
      </c>
      <c r="T11" s="286"/>
      <c r="U11" s="287"/>
      <c r="V11" s="285" t="s">
        <v>413</v>
      </c>
      <c r="W11" s="286" t="s">
        <v>97</v>
      </c>
      <c r="X11" s="286" t="s">
        <v>415</v>
      </c>
      <c r="Y11" s="286" t="s">
        <v>97</v>
      </c>
      <c r="Z11" s="286"/>
      <c r="AA11" s="286"/>
      <c r="AB11" s="286"/>
      <c r="AC11" s="287"/>
      <c r="AD11" s="285"/>
      <c r="AE11" s="286"/>
      <c r="AF11" s="286"/>
      <c r="AG11" s="286" t="s">
        <v>413</v>
      </c>
      <c r="AH11" s="286"/>
      <c r="AI11" s="286" t="s">
        <v>415</v>
      </c>
      <c r="AJ11" s="286"/>
      <c r="AK11" s="287"/>
      <c r="AL11" s="285"/>
      <c r="AM11" s="286" t="s">
        <v>97</v>
      </c>
      <c r="AN11" s="286" t="s">
        <v>94</v>
      </c>
      <c r="AO11" s="286"/>
      <c r="AP11" s="286" t="s">
        <v>413</v>
      </c>
      <c r="AQ11" s="286" t="s">
        <v>415</v>
      </c>
      <c r="AR11" s="286"/>
      <c r="AS11" s="287"/>
      <c r="AT11" s="58"/>
      <c r="AU11" s="89">
        <v>18</v>
      </c>
      <c r="AV11" s="89">
        <v>18</v>
      </c>
      <c r="AW11" s="89">
        <f t="shared" si="0"/>
        <v>15</v>
      </c>
      <c r="AX11" s="89"/>
      <c r="AY11" s="89">
        <f t="shared" si="1"/>
        <v>3</v>
      </c>
      <c r="AZ11" s="89"/>
      <c r="BA11" s="242"/>
      <c r="BB11" s="288"/>
      <c r="BC11" s="240" t="s">
        <v>141</v>
      </c>
    </row>
    <row r="12" spans="1:99" s="31" customFormat="1" ht="34.5" customHeight="1">
      <c r="A12" s="245">
        <v>8</v>
      </c>
      <c r="B12" s="240" t="s">
        <v>288</v>
      </c>
      <c r="C12" s="63" t="s">
        <v>187</v>
      </c>
      <c r="D12" s="100" t="s">
        <v>208</v>
      </c>
      <c r="E12" s="241" t="s">
        <v>46</v>
      </c>
      <c r="F12" s="285"/>
      <c r="G12" s="286"/>
      <c r="H12" s="286"/>
      <c r="I12" s="286"/>
      <c r="J12" s="286"/>
      <c r="K12" s="286" t="s">
        <v>97</v>
      </c>
      <c r="L12" s="286"/>
      <c r="M12" s="287"/>
      <c r="N12" s="285"/>
      <c r="O12" s="286" t="s">
        <v>94</v>
      </c>
      <c r="P12" s="286" t="s">
        <v>412</v>
      </c>
      <c r="Q12" s="286"/>
      <c r="R12" s="286"/>
      <c r="S12" s="286" t="s">
        <v>412</v>
      </c>
      <c r="T12" s="286"/>
      <c r="U12" s="287"/>
      <c r="V12" s="285" t="s">
        <v>412</v>
      </c>
      <c r="W12" s="286" t="s">
        <v>99</v>
      </c>
      <c r="X12" s="286"/>
      <c r="Y12" s="286"/>
      <c r="Z12" s="286"/>
      <c r="AA12" s="286" t="s">
        <v>137</v>
      </c>
      <c r="AB12" s="286"/>
      <c r="AC12" s="287"/>
      <c r="AD12" s="285"/>
      <c r="AE12" s="286"/>
      <c r="AF12" s="286" t="s">
        <v>97</v>
      </c>
      <c r="AG12" s="286" t="s">
        <v>412</v>
      </c>
      <c r="AH12" s="286" t="s">
        <v>412</v>
      </c>
      <c r="AI12" s="286" t="s">
        <v>412</v>
      </c>
      <c r="AJ12" s="286"/>
      <c r="AK12" s="287"/>
      <c r="AL12" s="285"/>
      <c r="AM12" s="286"/>
      <c r="AN12" s="286"/>
      <c r="AO12" s="286" t="s">
        <v>99</v>
      </c>
      <c r="AP12" s="286" t="s">
        <v>94</v>
      </c>
      <c r="AQ12" s="286" t="s">
        <v>412</v>
      </c>
      <c r="AR12" s="286" t="s">
        <v>137</v>
      </c>
      <c r="AS12" s="287"/>
      <c r="AT12" s="58"/>
      <c r="AU12" s="89">
        <v>12</v>
      </c>
      <c r="AV12" s="89">
        <v>19</v>
      </c>
      <c r="AW12" s="89">
        <f t="shared" si="0"/>
        <v>15</v>
      </c>
      <c r="AX12" s="89"/>
      <c r="AY12" s="89">
        <f t="shared" si="1"/>
        <v>4</v>
      </c>
      <c r="AZ12" s="89"/>
      <c r="BA12" s="242"/>
      <c r="BB12" s="292"/>
      <c r="BC12" s="240" t="s">
        <v>288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</row>
    <row r="13" spans="1:99" s="31" customFormat="1" ht="34.5" customHeight="1">
      <c r="A13" s="245">
        <v>9</v>
      </c>
      <c r="B13" s="240" t="s">
        <v>186</v>
      </c>
      <c r="C13" s="63" t="s">
        <v>187</v>
      </c>
      <c r="D13" s="100" t="s">
        <v>208</v>
      </c>
      <c r="E13" s="241" t="s">
        <v>46</v>
      </c>
      <c r="F13" s="285"/>
      <c r="G13" s="312"/>
      <c r="H13" s="286" t="s">
        <v>136</v>
      </c>
      <c r="I13" s="286" t="s">
        <v>99</v>
      </c>
      <c r="J13" s="286" t="s">
        <v>314</v>
      </c>
      <c r="K13" s="286" t="s">
        <v>414</v>
      </c>
      <c r="L13" s="286"/>
      <c r="M13" s="287"/>
      <c r="N13" s="285" t="s">
        <v>314</v>
      </c>
      <c r="O13" s="286"/>
      <c r="P13" s="286" t="s">
        <v>414</v>
      </c>
      <c r="Q13" s="286" t="s">
        <v>94</v>
      </c>
      <c r="R13" s="286"/>
      <c r="S13" s="286" t="s">
        <v>137</v>
      </c>
      <c r="T13" s="286"/>
      <c r="U13" s="287"/>
      <c r="V13" s="285" t="s">
        <v>414</v>
      </c>
      <c r="W13" s="286" t="s">
        <v>314</v>
      </c>
      <c r="X13" s="286"/>
      <c r="Y13" s="286"/>
      <c r="Z13" s="286"/>
      <c r="AA13" s="286"/>
      <c r="AB13" s="286"/>
      <c r="AC13" s="287"/>
      <c r="AD13" s="285" t="s">
        <v>137</v>
      </c>
      <c r="AE13" s="286" t="s">
        <v>94</v>
      </c>
      <c r="AF13" s="286" t="s">
        <v>314</v>
      </c>
      <c r="AG13" s="286" t="s">
        <v>414</v>
      </c>
      <c r="AH13" s="286"/>
      <c r="AI13" s="286" t="s">
        <v>414</v>
      </c>
      <c r="AJ13" s="286"/>
      <c r="AK13" s="287"/>
      <c r="AL13" s="285" t="s">
        <v>99</v>
      </c>
      <c r="AM13" s="286" t="s">
        <v>314</v>
      </c>
      <c r="AN13" s="286"/>
      <c r="AO13" s="286"/>
      <c r="AP13" s="286"/>
      <c r="AQ13" s="286"/>
      <c r="AR13" s="286"/>
      <c r="AS13" s="287"/>
      <c r="AT13" s="58"/>
      <c r="AU13" s="89">
        <v>4</v>
      </c>
      <c r="AV13" s="89">
        <v>21</v>
      </c>
      <c r="AW13" s="89">
        <f t="shared" si="0"/>
        <v>17</v>
      </c>
      <c r="AX13" s="89"/>
      <c r="AY13" s="89">
        <f t="shared" si="1"/>
        <v>4</v>
      </c>
      <c r="AZ13" s="89"/>
      <c r="BA13" s="242"/>
      <c r="BB13" s="293"/>
      <c r="BC13" s="240" t="s">
        <v>186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</row>
    <row r="14" spans="1:99" s="31" customFormat="1" ht="34.5" customHeight="1">
      <c r="A14" s="245">
        <v>10</v>
      </c>
      <c r="B14" s="240" t="s">
        <v>142</v>
      </c>
      <c r="C14" s="63" t="s">
        <v>187</v>
      </c>
      <c r="D14" s="100" t="s">
        <v>208</v>
      </c>
      <c r="E14" s="241" t="s">
        <v>44</v>
      </c>
      <c r="F14" s="285" t="s">
        <v>139</v>
      </c>
      <c r="G14" s="286" t="s">
        <v>312</v>
      </c>
      <c r="H14" s="286" t="s">
        <v>312</v>
      </c>
      <c r="I14" s="286"/>
      <c r="J14" s="286"/>
      <c r="K14" s="286"/>
      <c r="L14" s="286"/>
      <c r="M14" s="287"/>
      <c r="N14" s="285" t="s">
        <v>315</v>
      </c>
      <c r="O14" s="286" t="s">
        <v>315</v>
      </c>
      <c r="P14" s="286"/>
      <c r="Q14" s="286" t="s">
        <v>136</v>
      </c>
      <c r="R14" s="286" t="s">
        <v>136</v>
      </c>
      <c r="S14" s="286"/>
      <c r="T14" s="286"/>
      <c r="U14" s="287"/>
      <c r="V14" s="285" t="s">
        <v>315</v>
      </c>
      <c r="W14" s="286"/>
      <c r="X14" s="286" t="s">
        <v>312</v>
      </c>
      <c r="Y14" s="286"/>
      <c r="Z14" s="286"/>
      <c r="AA14" s="286"/>
      <c r="AB14" s="286"/>
      <c r="AC14" s="287"/>
      <c r="AD14" s="285" t="s">
        <v>312</v>
      </c>
      <c r="AE14" s="286" t="s">
        <v>139</v>
      </c>
      <c r="AF14" s="286" t="s">
        <v>139</v>
      </c>
      <c r="AG14" s="286"/>
      <c r="AH14" s="286" t="s">
        <v>315</v>
      </c>
      <c r="AI14" s="286" t="s">
        <v>136</v>
      </c>
      <c r="AJ14" s="286"/>
      <c r="AK14" s="287"/>
      <c r="AL14" s="285" t="s">
        <v>136</v>
      </c>
      <c r="AM14" s="286" t="s">
        <v>315</v>
      </c>
      <c r="AN14" s="286" t="s">
        <v>312</v>
      </c>
      <c r="AO14" s="286"/>
      <c r="AP14" s="286"/>
      <c r="AQ14" s="286"/>
      <c r="AR14" s="286"/>
      <c r="AS14" s="287"/>
      <c r="AT14" s="58"/>
      <c r="AU14" s="89">
        <v>5</v>
      </c>
      <c r="AV14" s="89">
        <v>21</v>
      </c>
      <c r="AW14" s="89">
        <f t="shared" si="0"/>
        <v>17</v>
      </c>
      <c r="AX14" s="89"/>
      <c r="AY14" s="89">
        <f t="shared" si="1"/>
        <v>4</v>
      </c>
      <c r="AZ14" s="89"/>
      <c r="BA14" s="242"/>
      <c r="BB14" s="289"/>
      <c r="BC14" s="240" t="s">
        <v>142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</row>
    <row r="15" spans="1:55" s="31" customFormat="1" ht="34.5" customHeight="1">
      <c r="A15" s="245">
        <v>11</v>
      </c>
      <c r="B15" s="240" t="s">
        <v>166</v>
      </c>
      <c r="C15" s="63" t="s">
        <v>188</v>
      </c>
      <c r="D15" s="100" t="s">
        <v>209</v>
      </c>
      <c r="E15" s="241" t="s">
        <v>46</v>
      </c>
      <c r="F15" s="285" t="s">
        <v>313</v>
      </c>
      <c r="G15" s="286" t="s">
        <v>313</v>
      </c>
      <c r="H15" s="286"/>
      <c r="I15" s="286"/>
      <c r="J15" s="286"/>
      <c r="K15" s="286"/>
      <c r="L15" s="286"/>
      <c r="M15" s="287"/>
      <c r="N15" s="285"/>
      <c r="O15" s="286"/>
      <c r="P15" s="286"/>
      <c r="Q15" s="286"/>
      <c r="R15" s="286"/>
      <c r="S15" s="286" t="s">
        <v>412</v>
      </c>
      <c r="T15" s="286"/>
      <c r="U15" s="287"/>
      <c r="V15" s="285" t="s">
        <v>313</v>
      </c>
      <c r="W15" s="286"/>
      <c r="X15" s="286" t="s">
        <v>315</v>
      </c>
      <c r="Y15" s="286"/>
      <c r="Z15" s="286" t="s">
        <v>315</v>
      </c>
      <c r="AA15" s="286"/>
      <c r="AB15" s="286"/>
      <c r="AC15" s="287"/>
      <c r="AD15" s="285" t="s">
        <v>313</v>
      </c>
      <c r="AE15" s="286"/>
      <c r="AF15" s="286"/>
      <c r="AG15" s="286" t="s">
        <v>415</v>
      </c>
      <c r="AH15" s="286" t="s">
        <v>415</v>
      </c>
      <c r="AI15" s="286" t="s">
        <v>412</v>
      </c>
      <c r="AJ15" s="312"/>
      <c r="AK15" s="287"/>
      <c r="AL15" s="285" t="s">
        <v>313</v>
      </c>
      <c r="AM15" s="286" t="s">
        <v>94</v>
      </c>
      <c r="AN15" s="286" t="s">
        <v>315</v>
      </c>
      <c r="AO15" s="286" t="s">
        <v>315</v>
      </c>
      <c r="AP15" s="286" t="s">
        <v>315</v>
      </c>
      <c r="AQ15" s="286"/>
      <c r="AR15" s="286"/>
      <c r="AS15" s="287"/>
      <c r="AT15" s="58"/>
      <c r="AU15" s="89">
        <v>20</v>
      </c>
      <c r="AV15" s="89">
        <v>18</v>
      </c>
      <c r="AW15" s="89">
        <f t="shared" si="0"/>
        <v>15</v>
      </c>
      <c r="AX15" s="89"/>
      <c r="AY15" s="89">
        <f t="shared" si="1"/>
        <v>3</v>
      </c>
      <c r="AZ15" s="89"/>
      <c r="BA15" s="242"/>
      <c r="BB15" s="294"/>
      <c r="BC15" s="240" t="s">
        <v>166</v>
      </c>
    </row>
    <row r="16" spans="1:55" s="31" customFormat="1" ht="34.5" customHeight="1">
      <c r="A16" s="245">
        <v>12</v>
      </c>
      <c r="B16" s="240" t="s">
        <v>143</v>
      </c>
      <c r="C16" s="63" t="s">
        <v>188</v>
      </c>
      <c r="D16" s="100" t="s">
        <v>209</v>
      </c>
      <c r="E16" s="250" t="s">
        <v>46</v>
      </c>
      <c r="F16" s="285" t="s">
        <v>94</v>
      </c>
      <c r="G16" s="286" t="s">
        <v>94</v>
      </c>
      <c r="H16" s="286"/>
      <c r="I16" s="286"/>
      <c r="J16" s="286"/>
      <c r="K16" s="286"/>
      <c r="L16" s="286"/>
      <c r="M16" s="287"/>
      <c r="N16" s="285" t="s">
        <v>139</v>
      </c>
      <c r="O16" s="286" t="s">
        <v>314</v>
      </c>
      <c r="P16" s="286" t="s">
        <v>314</v>
      </c>
      <c r="Q16" s="286" t="s">
        <v>314</v>
      </c>
      <c r="R16" s="286"/>
      <c r="S16" s="286"/>
      <c r="T16" s="286"/>
      <c r="U16" s="287"/>
      <c r="V16" s="285"/>
      <c r="W16" s="286" t="s">
        <v>312</v>
      </c>
      <c r="X16" s="286"/>
      <c r="Y16" s="286"/>
      <c r="Z16" s="286"/>
      <c r="AA16" s="286"/>
      <c r="AB16" s="286"/>
      <c r="AC16" s="287"/>
      <c r="AD16" s="285" t="s">
        <v>314</v>
      </c>
      <c r="AE16" s="286"/>
      <c r="AF16" s="286" t="s">
        <v>94</v>
      </c>
      <c r="AG16" s="286"/>
      <c r="AH16" s="286" t="s">
        <v>413</v>
      </c>
      <c r="AI16" s="286" t="s">
        <v>413</v>
      </c>
      <c r="AJ16" s="286"/>
      <c r="AK16" s="287"/>
      <c r="AL16" s="285" t="s">
        <v>314</v>
      </c>
      <c r="AM16" s="286" t="s">
        <v>312</v>
      </c>
      <c r="AN16" s="286"/>
      <c r="AO16" s="286" t="s">
        <v>139</v>
      </c>
      <c r="AP16" s="286" t="s">
        <v>139</v>
      </c>
      <c r="AQ16" s="286"/>
      <c r="AR16" s="286"/>
      <c r="AS16" s="287"/>
      <c r="AT16" s="87"/>
      <c r="AU16" s="89">
        <v>24</v>
      </c>
      <c r="AV16" s="89">
        <v>16</v>
      </c>
      <c r="AW16" s="89">
        <f t="shared" si="0"/>
        <v>15</v>
      </c>
      <c r="AX16" s="89"/>
      <c r="AY16" s="89">
        <f t="shared" si="1"/>
        <v>1</v>
      </c>
      <c r="AZ16" s="89"/>
      <c r="BA16" s="89"/>
      <c r="BB16" s="252"/>
      <c r="BC16" s="240" t="s">
        <v>143</v>
      </c>
    </row>
    <row r="17" spans="1:55" s="31" customFormat="1" ht="34.5" customHeight="1">
      <c r="A17" s="245">
        <v>13</v>
      </c>
      <c r="B17" s="240" t="s">
        <v>144</v>
      </c>
      <c r="C17" s="63" t="s">
        <v>188</v>
      </c>
      <c r="D17" s="100" t="s">
        <v>209</v>
      </c>
      <c r="E17" s="250" t="s">
        <v>46</v>
      </c>
      <c r="F17" s="285"/>
      <c r="G17" s="286" t="s">
        <v>97</v>
      </c>
      <c r="H17" s="286" t="s">
        <v>315</v>
      </c>
      <c r="I17" s="286" t="s">
        <v>414</v>
      </c>
      <c r="J17" s="286" t="s">
        <v>414</v>
      </c>
      <c r="K17" s="286"/>
      <c r="L17" s="286"/>
      <c r="M17" s="287"/>
      <c r="N17" s="285" t="s">
        <v>137</v>
      </c>
      <c r="O17" s="286" t="s">
        <v>97</v>
      </c>
      <c r="P17" s="286"/>
      <c r="Q17" s="286"/>
      <c r="R17" s="286"/>
      <c r="S17" s="286"/>
      <c r="T17" s="286"/>
      <c r="U17" s="287"/>
      <c r="V17" s="285" t="s">
        <v>314</v>
      </c>
      <c r="W17" s="286" t="s">
        <v>315</v>
      </c>
      <c r="X17" s="286"/>
      <c r="Y17" s="286"/>
      <c r="Z17" s="286" t="s">
        <v>97</v>
      </c>
      <c r="AA17" s="286" t="s">
        <v>97</v>
      </c>
      <c r="AB17" s="286"/>
      <c r="AC17" s="287"/>
      <c r="AD17" s="285"/>
      <c r="AE17" s="286"/>
      <c r="AF17" s="286"/>
      <c r="AG17" s="286"/>
      <c r="AH17" s="286"/>
      <c r="AI17" s="286" t="s">
        <v>137</v>
      </c>
      <c r="AJ17" s="286"/>
      <c r="AK17" s="287"/>
      <c r="AL17" s="285" t="s">
        <v>137</v>
      </c>
      <c r="AM17" s="286" t="s">
        <v>137</v>
      </c>
      <c r="AN17" s="286"/>
      <c r="AO17" s="286"/>
      <c r="AP17" s="286" t="s">
        <v>314</v>
      </c>
      <c r="AQ17" s="286"/>
      <c r="AR17" s="286"/>
      <c r="AS17" s="287"/>
      <c r="AT17" s="87"/>
      <c r="AU17" s="89">
        <v>22</v>
      </c>
      <c r="AV17" s="89">
        <v>16</v>
      </c>
      <c r="AW17" s="89">
        <f t="shared" si="0"/>
        <v>14</v>
      </c>
      <c r="AX17" s="89"/>
      <c r="AY17" s="89">
        <f t="shared" si="1"/>
        <v>2</v>
      </c>
      <c r="AZ17" s="89"/>
      <c r="BA17" s="89"/>
      <c r="BB17" s="252"/>
      <c r="BC17" s="240" t="s">
        <v>144</v>
      </c>
    </row>
    <row r="18" spans="1:55" s="31" customFormat="1" ht="34.5" customHeight="1">
      <c r="A18" s="245">
        <v>14</v>
      </c>
      <c r="B18" s="240" t="s">
        <v>185</v>
      </c>
      <c r="C18" s="63" t="s">
        <v>188</v>
      </c>
      <c r="D18" s="100" t="s">
        <v>209</v>
      </c>
      <c r="E18" s="250" t="s">
        <v>46</v>
      </c>
      <c r="F18" s="285"/>
      <c r="G18" s="286"/>
      <c r="H18" s="286"/>
      <c r="I18" s="286" t="s">
        <v>313</v>
      </c>
      <c r="J18" s="286" t="s">
        <v>412</v>
      </c>
      <c r="K18" s="286" t="s">
        <v>412</v>
      </c>
      <c r="L18" s="286" t="s">
        <v>99</v>
      </c>
      <c r="M18" s="287"/>
      <c r="N18" s="285"/>
      <c r="O18" s="286" t="s">
        <v>99</v>
      </c>
      <c r="P18" s="286" t="s">
        <v>99</v>
      </c>
      <c r="Q18" s="286" t="s">
        <v>99</v>
      </c>
      <c r="R18" s="286" t="s">
        <v>312</v>
      </c>
      <c r="S18" s="286"/>
      <c r="T18" s="286"/>
      <c r="U18" s="287"/>
      <c r="V18" s="285"/>
      <c r="W18" s="286" t="s">
        <v>136</v>
      </c>
      <c r="X18" s="286" t="s">
        <v>313</v>
      </c>
      <c r="Y18" s="286" t="s">
        <v>312</v>
      </c>
      <c r="Z18" s="286" t="s">
        <v>139</v>
      </c>
      <c r="AA18" s="286"/>
      <c r="AB18" s="286" t="s">
        <v>136</v>
      </c>
      <c r="AC18" s="287"/>
      <c r="AD18" s="285"/>
      <c r="AE18" s="286" t="s">
        <v>136</v>
      </c>
      <c r="AF18" s="286" t="s">
        <v>136</v>
      </c>
      <c r="AG18" s="286"/>
      <c r="AH18" s="286"/>
      <c r="AI18" s="286"/>
      <c r="AJ18" s="286"/>
      <c r="AK18" s="287"/>
      <c r="AL18" s="285" t="s">
        <v>312</v>
      </c>
      <c r="AM18" s="286"/>
      <c r="AN18" s="286"/>
      <c r="AO18" s="286" t="s">
        <v>312</v>
      </c>
      <c r="AP18" s="286" t="s">
        <v>312</v>
      </c>
      <c r="AQ18" s="286"/>
      <c r="AR18" s="286"/>
      <c r="AS18" s="287"/>
      <c r="AT18" s="87"/>
      <c r="AU18" s="89">
        <v>4</v>
      </c>
      <c r="AV18" s="89">
        <v>21</v>
      </c>
      <c r="AW18" s="89">
        <f t="shared" si="0"/>
        <v>18</v>
      </c>
      <c r="AX18" s="89"/>
      <c r="AY18" s="89">
        <f t="shared" si="1"/>
        <v>3</v>
      </c>
      <c r="AZ18" s="89"/>
      <c r="BA18" s="89"/>
      <c r="BB18" s="252"/>
      <c r="BC18" s="240" t="s">
        <v>185</v>
      </c>
    </row>
    <row r="19" spans="1:55" s="31" customFormat="1" ht="34.5" customHeight="1">
      <c r="A19" s="245">
        <v>15</v>
      </c>
      <c r="B19" s="240" t="s">
        <v>167</v>
      </c>
      <c r="C19" s="63" t="s">
        <v>189</v>
      </c>
      <c r="D19" s="295" t="s">
        <v>210</v>
      </c>
      <c r="E19" s="250" t="s">
        <v>46</v>
      </c>
      <c r="F19" s="285"/>
      <c r="G19" s="286"/>
      <c r="H19" s="286"/>
      <c r="I19" s="286"/>
      <c r="J19" s="286"/>
      <c r="K19" s="286"/>
      <c r="L19" s="286" t="s">
        <v>97</v>
      </c>
      <c r="M19" s="287"/>
      <c r="N19" s="285" t="s">
        <v>94</v>
      </c>
      <c r="O19" s="286"/>
      <c r="P19" s="286"/>
      <c r="Q19" s="286"/>
      <c r="R19" s="286"/>
      <c r="S19" s="286"/>
      <c r="T19" s="286"/>
      <c r="U19" s="287"/>
      <c r="V19" s="285" t="s">
        <v>99</v>
      </c>
      <c r="W19" s="286"/>
      <c r="X19" s="286"/>
      <c r="Y19" s="286"/>
      <c r="Z19" s="286"/>
      <c r="AA19" s="286"/>
      <c r="AB19" s="286"/>
      <c r="AC19" s="287"/>
      <c r="AD19" s="285"/>
      <c r="AE19" s="286"/>
      <c r="AF19" s="286"/>
      <c r="AG19" s="286"/>
      <c r="AH19" s="286"/>
      <c r="AI19" s="286"/>
      <c r="AJ19" s="286"/>
      <c r="AK19" s="287"/>
      <c r="AL19" s="285"/>
      <c r="AM19" s="286"/>
      <c r="AN19" s="286"/>
      <c r="AO19" s="286"/>
      <c r="AP19" s="286"/>
      <c r="AQ19" s="286"/>
      <c r="AR19" s="286" t="s">
        <v>139</v>
      </c>
      <c r="AS19" s="287"/>
      <c r="AT19" s="90"/>
      <c r="AU19" s="89">
        <v>28</v>
      </c>
      <c r="AV19" s="89">
        <v>16</v>
      </c>
      <c r="AW19" s="89">
        <f t="shared" si="0"/>
        <v>4</v>
      </c>
      <c r="AX19" s="89"/>
      <c r="AY19" s="89">
        <f t="shared" si="1"/>
        <v>12</v>
      </c>
      <c r="AZ19" s="89"/>
      <c r="BA19" s="89"/>
      <c r="BB19" s="251"/>
      <c r="BC19" s="240" t="s">
        <v>167</v>
      </c>
    </row>
    <row r="20" spans="1:55" s="31" customFormat="1" ht="34.5" customHeight="1">
      <c r="A20" s="245">
        <v>16</v>
      </c>
      <c r="B20" s="240" t="s">
        <v>307</v>
      </c>
      <c r="C20" s="63" t="s">
        <v>189</v>
      </c>
      <c r="D20" s="295" t="s">
        <v>210</v>
      </c>
      <c r="E20" s="250" t="s">
        <v>44</v>
      </c>
      <c r="F20" s="285"/>
      <c r="G20" s="286"/>
      <c r="H20" s="286"/>
      <c r="I20" s="286" t="s">
        <v>315</v>
      </c>
      <c r="J20" s="286"/>
      <c r="K20" s="286"/>
      <c r="L20" s="286"/>
      <c r="M20" s="287"/>
      <c r="N20" s="285"/>
      <c r="O20" s="286"/>
      <c r="P20" s="286" t="s">
        <v>312</v>
      </c>
      <c r="Q20" s="286"/>
      <c r="R20" s="286"/>
      <c r="S20" s="286"/>
      <c r="T20" s="286" t="s">
        <v>137</v>
      </c>
      <c r="U20" s="287"/>
      <c r="V20" s="285"/>
      <c r="W20" s="286"/>
      <c r="X20" s="286"/>
      <c r="Y20" s="286"/>
      <c r="Z20" s="286"/>
      <c r="AA20" s="286"/>
      <c r="AB20" s="286"/>
      <c r="AC20" s="287"/>
      <c r="AD20" s="285"/>
      <c r="AE20" s="286"/>
      <c r="AF20" s="286"/>
      <c r="AG20" s="286" t="s">
        <v>312</v>
      </c>
      <c r="AH20" s="286"/>
      <c r="AI20" s="286"/>
      <c r="AJ20" s="286"/>
      <c r="AK20" s="287"/>
      <c r="AL20" s="285" t="s">
        <v>315</v>
      </c>
      <c r="AM20" s="286"/>
      <c r="AN20" s="286"/>
      <c r="AO20" s="286"/>
      <c r="AP20" s="286"/>
      <c r="AQ20" s="286"/>
      <c r="AR20" s="286"/>
      <c r="AS20" s="287"/>
      <c r="AT20" s="87"/>
      <c r="AU20" s="89">
        <v>10</v>
      </c>
      <c r="AV20" s="89">
        <v>19</v>
      </c>
      <c r="AW20" s="89">
        <f t="shared" si="0"/>
        <v>5</v>
      </c>
      <c r="AX20" s="89"/>
      <c r="AY20" s="89">
        <f t="shared" si="1"/>
        <v>14</v>
      </c>
      <c r="AZ20" s="89"/>
      <c r="BA20" s="89"/>
      <c r="BB20" s="251"/>
      <c r="BC20" s="240" t="s">
        <v>307</v>
      </c>
    </row>
    <row r="21" spans="1:55" s="31" customFormat="1" ht="34.5" customHeight="1">
      <c r="A21" s="245">
        <v>17</v>
      </c>
      <c r="B21" s="240" t="s">
        <v>308</v>
      </c>
      <c r="C21" s="63" t="s">
        <v>189</v>
      </c>
      <c r="D21" s="295" t="s">
        <v>210</v>
      </c>
      <c r="E21" s="250" t="s">
        <v>44</v>
      </c>
      <c r="F21" s="285"/>
      <c r="G21" s="286"/>
      <c r="H21" s="286"/>
      <c r="I21" s="286"/>
      <c r="J21" s="286"/>
      <c r="K21" s="286"/>
      <c r="L21" s="286"/>
      <c r="M21" s="287"/>
      <c r="N21" s="285"/>
      <c r="O21" s="286"/>
      <c r="P21" s="286" t="s">
        <v>313</v>
      </c>
      <c r="Q21" s="286"/>
      <c r="R21" s="286" t="s">
        <v>314</v>
      </c>
      <c r="S21" s="286"/>
      <c r="T21" s="286" t="s">
        <v>136</v>
      </c>
      <c r="U21" s="287"/>
      <c r="V21" s="285"/>
      <c r="W21" s="286"/>
      <c r="X21" s="286"/>
      <c r="Y21" s="286"/>
      <c r="Z21" s="286"/>
      <c r="AA21" s="286"/>
      <c r="AB21" s="286"/>
      <c r="AC21" s="287"/>
      <c r="AD21" s="285"/>
      <c r="AE21" s="286"/>
      <c r="AF21" s="286" t="s">
        <v>313</v>
      </c>
      <c r="AG21" s="286"/>
      <c r="AH21" s="286"/>
      <c r="AI21" s="286"/>
      <c r="AJ21" s="286"/>
      <c r="AK21" s="287"/>
      <c r="AL21" s="285"/>
      <c r="AM21" s="286"/>
      <c r="AN21" s="286" t="s">
        <v>314</v>
      </c>
      <c r="AO21" s="286"/>
      <c r="AP21" s="286"/>
      <c r="AQ21" s="286"/>
      <c r="AR21" s="286"/>
      <c r="AS21" s="287"/>
      <c r="AT21" s="87"/>
      <c r="AU21" s="89">
        <v>22</v>
      </c>
      <c r="AV21" s="89">
        <v>18</v>
      </c>
      <c r="AW21" s="89">
        <f t="shared" si="0"/>
        <v>5</v>
      </c>
      <c r="AX21" s="89"/>
      <c r="AY21" s="89">
        <f t="shared" si="1"/>
        <v>13</v>
      </c>
      <c r="AZ21" s="89">
        <v>2</v>
      </c>
      <c r="BA21" s="89"/>
      <c r="BB21" s="252"/>
      <c r="BC21" s="240" t="s">
        <v>308</v>
      </c>
    </row>
    <row r="22" spans="1:55" s="31" customFormat="1" ht="34.5" customHeight="1">
      <c r="A22" s="245">
        <v>18</v>
      </c>
      <c r="B22" s="240" t="s">
        <v>145</v>
      </c>
      <c r="C22" s="63" t="s">
        <v>190</v>
      </c>
      <c r="D22" s="100" t="s">
        <v>211</v>
      </c>
      <c r="E22" s="250" t="s">
        <v>46</v>
      </c>
      <c r="F22" s="285" t="s">
        <v>315</v>
      </c>
      <c r="G22" s="286"/>
      <c r="H22" s="286"/>
      <c r="I22" s="286"/>
      <c r="J22" s="286"/>
      <c r="K22" s="286"/>
      <c r="L22" s="286"/>
      <c r="M22" s="287"/>
      <c r="N22" s="285"/>
      <c r="O22" s="286"/>
      <c r="P22" s="286"/>
      <c r="Q22" s="286" t="s">
        <v>312</v>
      </c>
      <c r="R22" s="286"/>
      <c r="S22" s="286"/>
      <c r="T22" s="286"/>
      <c r="U22" s="287"/>
      <c r="V22" s="285"/>
      <c r="W22" s="286"/>
      <c r="X22" s="286" t="s">
        <v>97</v>
      </c>
      <c r="Y22" s="286"/>
      <c r="Z22" s="286" t="s">
        <v>313</v>
      </c>
      <c r="AA22" s="286" t="s">
        <v>136</v>
      </c>
      <c r="AB22" s="286" t="s">
        <v>137</v>
      </c>
      <c r="AC22" s="287"/>
      <c r="AD22" s="285"/>
      <c r="AE22" s="286"/>
      <c r="AF22" s="286"/>
      <c r="AG22" s="286" t="s">
        <v>314</v>
      </c>
      <c r="AH22" s="312"/>
      <c r="AI22" s="286"/>
      <c r="AJ22" s="286" t="s">
        <v>99</v>
      </c>
      <c r="AK22" s="287"/>
      <c r="AL22" s="285"/>
      <c r="AM22" s="286"/>
      <c r="AN22" s="286"/>
      <c r="AO22" s="286" t="s">
        <v>94</v>
      </c>
      <c r="AP22" s="286"/>
      <c r="AQ22" s="286" t="s">
        <v>139</v>
      </c>
      <c r="AR22" s="286"/>
      <c r="AS22" s="287"/>
      <c r="AT22" s="87"/>
      <c r="AU22" s="89">
        <v>18</v>
      </c>
      <c r="AV22" s="89">
        <v>18</v>
      </c>
      <c r="AW22" s="89">
        <f t="shared" si="0"/>
        <v>10</v>
      </c>
      <c r="AX22" s="89"/>
      <c r="AY22" s="89">
        <f t="shared" si="1"/>
        <v>8</v>
      </c>
      <c r="AZ22" s="89"/>
      <c r="BA22" s="89"/>
      <c r="BB22" s="252"/>
      <c r="BC22" s="240" t="s">
        <v>145</v>
      </c>
    </row>
    <row r="23" spans="1:55" s="31" customFormat="1" ht="34.5" customHeight="1">
      <c r="A23" s="245">
        <v>19</v>
      </c>
      <c r="B23" s="240" t="s">
        <v>147</v>
      </c>
      <c r="C23" s="63" t="s">
        <v>191</v>
      </c>
      <c r="D23" s="100" t="s">
        <v>212</v>
      </c>
      <c r="E23" s="250" t="s">
        <v>46</v>
      </c>
      <c r="F23" s="285"/>
      <c r="G23" s="286" t="s">
        <v>99</v>
      </c>
      <c r="H23" s="312"/>
      <c r="I23" s="286" t="s">
        <v>314</v>
      </c>
      <c r="J23" s="286" t="s">
        <v>313</v>
      </c>
      <c r="K23" s="286"/>
      <c r="L23" s="286"/>
      <c r="M23" s="287"/>
      <c r="N23" s="285"/>
      <c r="O23" s="286"/>
      <c r="P23" s="286" t="s">
        <v>136</v>
      </c>
      <c r="Q23" s="286" t="s">
        <v>146</v>
      </c>
      <c r="R23" s="286" t="s">
        <v>313</v>
      </c>
      <c r="S23" s="286"/>
      <c r="T23" s="286"/>
      <c r="U23" s="287"/>
      <c r="V23" s="285"/>
      <c r="W23" s="286"/>
      <c r="X23" s="286"/>
      <c r="Y23" s="286"/>
      <c r="Z23" s="286" t="s">
        <v>314</v>
      </c>
      <c r="AA23" s="286" t="s">
        <v>139</v>
      </c>
      <c r="AB23" s="286"/>
      <c r="AC23" s="287"/>
      <c r="AD23" s="285" t="s">
        <v>94</v>
      </c>
      <c r="AE23" s="286" t="s">
        <v>313</v>
      </c>
      <c r="AF23" s="286"/>
      <c r="AG23" s="286"/>
      <c r="AH23" s="286" t="s">
        <v>314</v>
      </c>
      <c r="AI23" s="286" t="s">
        <v>94</v>
      </c>
      <c r="AJ23" s="286"/>
      <c r="AK23" s="287"/>
      <c r="AL23" s="285"/>
      <c r="AM23" s="286" t="s">
        <v>139</v>
      </c>
      <c r="AN23" s="286" t="s">
        <v>136</v>
      </c>
      <c r="AO23" s="286" t="s">
        <v>146</v>
      </c>
      <c r="AP23" s="286"/>
      <c r="AQ23" s="286"/>
      <c r="AR23" s="286" t="s">
        <v>99</v>
      </c>
      <c r="AS23" s="287"/>
      <c r="AT23" s="87"/>
      <c r="AU23" s="89">
        <v>14</v>
      </c>
      <c r="AV23" s="89">
        <v>18</v>
      </c>
      <c r="AW23" s="89">
        <f t="shared" si="0"/>
        <v>16</v>
      </c>
      <c r="AX23" s="89"/>
      <c r="AY23" s="89">
        <f t="shared" si="1"/>
        <v>2</v>
      </c>
      <c r="AZ23" s="89"/>
      <c r="BA23" s="89"/>
      <c r="BB23" s="251"/>
      <c r="BC23" s="240" t="s">
        <v>147</v>
      </c>
    </row>
    <row r="24" spans="1:55" s="31" customFormat="1" ht="34.5" customHeight="1">
      <c r="A24" s="245">
        <v>20</v>
      </c>
      <c r="B24" s="240" t="s">
        <v>158</v>
      </c>
      <c r="C24" s="63" t="s">
        <v>191</v>
      </c>
      <c r="D24" s="100" t="s">
        <v>212</v>
      </c>
      <c r="E24" s="250" t="s">
        <v>45</v>
      </c>
      <c r="F24" s="285"/>
      <c r="G24" s="286"/>
      <c r="H24" s="286" t="s">
        <v>97</v>
      </c>
      <c r="I24" s="286" t="s">
        <v>312</v>
      </c>
      <c r="J24" s="286" t="s">
        <v>315</v>
      </c>
      <c r="K24" s="286"/>
      <c r="L24" s="286" t="s">
        <v>137</v>
      </c>
      <c r="M24" s="287"/>
      <c r="N24" s="285"/>
      <c r="O24" s="286"/>
      <c r="P24" s="286"/>
      <c r="Q24" s="286"/>
      <c r="R24" s="286"/>
      <c r="S24" s="286"/>
      <c r="T24" s="286"/>
      <c r="U24" s="287"/>
      <c r="V24" s="285"/>
      <c r="W24" s="286"/>
      <c r="X24" s="286"/>
      <c r="Y24" s="286" t="s">
        <v>315</v>
      </c>
      <c r="Z24" s="286" t="s">
        <v>312</v>
      </c>
      <c r="AA24" s="286"/>
      <c r="AB24" s="286" t="s">
        <v>97</v>
      </c>
      <c r="AC24" s="287"/>
      <c r="AD24" s="285"/>
      <c r="AE24" s="286"/>
      <c r="AF24" s="286"/>
      <c r="AG24" s="286" t="s">
        <v>315</v>
      </c>
      <c r="AH24" s="286" t="s">
        <v>312</v>
      </c>
      <c r="AI24" s="286"/>
      <c r="AJ24" s="286" t="s">
        <v>137</v>
      </c>
      <c r="AK24" s="287"/>
      <c r="AL24" s="285"/>
      <c r="AM24" s="286"/>
      <c r="AN24" s="286"/>
      <c r="AO24" s="286"/>
      <c r="AP24" s="286"/>
      <c r="AQ24" s="286"/>
      <c r="AR24" s="286"/>
      <c r="AS24" s="287"/>
      <c r="AT24" s="90"/>
      <c r="AU24" s="89">
        <v>23</v>
      </c>
      <c r="AV24" s="89">
        <v>16</v>
      </c>
      <c r="AW24" s="89">
        <f t="shared" si="0"/>
        <v>10</v>
      </c>
      <c r="AX24" s="89"/>
      <c r="AY24" s="89">
        <f t="shared" si="1"/>
        <v>6</v>
      </c>
      <c r="AZ24" s="89"/>
      <c r="BA24" s="89">
        <v>6</v>
      </c>
      <c r="BB24" s="251"/>
      <c r="BC24" s="240" t="s">
        <v>158</v>
      </c>
    </row>
    <row r="25" spans="1:55" s="31" customFormat="1" ht="34.5" customHeight="1">
      <c r="A25" s="245">
        <v>21</v>
      </c>
      <c r="B25" s="240" t="s">
        <v>169</v>
      </c>
      <c r="C25" s="63" t="s">
        <v>192</v>
      </c>
      <c r="D25" s="100" t="s">
        <v>217</v>
      </c>
      <c r="E25" s="250" t="s">
        <v>46</v>
      </c>
      <c r="F25" s="285"/>
      <c r="G25" s="286"/>
      <c r="H25" s="286"/>
      <c r="I25" s="286" t="s">
        <v>136</v>
      </c>
      <c r="J25" s="286"/>
      <c r="K25" s="286" t="s">
        <v>136</v>
      </c>
      <c r="L25" s="286" t="s">
        <v>136</v>
      </c>
      <c r="M25" s="287"/>
      <c r="N25" s="285" t="s">
        <v>136</v>
      </c>
      <c r="O25" s="286"/>
      <c r="P25" s="286"/>
      <c r="Q25" s="286"/>
      <c r="R25" s="286"/>
      <c r="S25" s="286"/>
      <c r="T25" s="286"/>
      <c r="U25" s="287"/>
      <c r="V25" s="285" t="s">
        <v>136</v>
      </c>
      <c r="W25" s="286"/>
      <c r="X25" s="286" t="s">
        <v>136</v>
      </c>
      <c r="Y25" s="286" t="s">
        <v>136</v>
      </c>
      <c r="Z25" s="286" t="s">
        <v>136</v>
      </c>
      <c r="AA25" s="286"/>
      <c r="AB25" s="286"/>
      <c r="AC25" s="287"/>
      <c r="AD25" s="285" t="s">
        <v>148</v>
      </c>
      <c r="AE25" s="286" t="s">
        <v>148</v>
      </c>
      <c r="AF25" s="286" t="s">
        <v>148</v>
      </c>
      <c r="AG25" s="286" t="s">
        <v>136</v>
      </c>
      <c r="AH25" s="286"/>
      <c r="AI25" s="286"/>
      <c r="AJ25" s="286"/>
      <c r="AK25" s="287"/>
      <c r="AL25" s="285"/>
      <c r="AM25" s="286" t="s">
        <v>136</v>
      </c>
      <c r="AN25" s="286"/>
      <c r="AO25" s="286"/>
      <c r="AP25" s="286"/>
      <c r="AQ25" s="286"/>
      <c r="AR25" s="286"/>
      <c r="AS25" s="287"/>
      <c r="AT25" s="87"/>
      <c r="AU25" s="94">
        <v>14</v>
      </c>
      <c r="AV25" s="94">
        <v>18</v>
      </c>
      <c r="AW25" s="89">
        <f t="shared" si="0"/>
        <v>13</v>
      </c>
      <c r="AX25" s="89"/>
      <c r="AY25" s="89">
        <f t="shared" si="1"/>
        <v>5</v>
      </c>
      <c r="AZ25" s="89"/>
      <c r="BA25" s="89"/>
      <c r="BB25" s="251"/>
      <c r="BC25" s="240" t="s">
        <v>169</v>
      </c>
    </row>
    <row r="26" spans="1:55" s="31" customFormat="1" ht="34.5" customHeight="1">
      <c r="A26" s="245">
        <v>22</v>
      </c>
      <c r="B26" s="240" t="s">
        <v>170</v>
      </c>
      <c r="C26" s="63" t="s">
        <v>192</v>
      </c>
      <c r="D26" s="100" t="s">
        <v>217</v>
      </c>
      <c r="E26" s="250" t="s">
        <v>46</v>
      </c>
      <c r="F26" s="285"/>
      <c r="G26" s="286"/>
      <c r="H26" s="286"/>
      <c r="I26" s="286"/>
      <c r="J26" s="286"/>
      <c r="K26" s="286" t="s">
        <v>136</v>
      </c>
      <c r="L26" s="286" t="s">
        <v>148</v>
      </c>
      <c r="M26" s="287"/>
      <c r="N26" s="285" t="s">
        <v>148</v>
      </c>
      <c r="O26" s="286" t="s">
        <v>148</v>
      </c>
      <c r="P26" s="286"/>
      <c r="Q26" s="286" t="s">
        <v>148</v>
      </c>
      <c r="R26" s="286"/>
      <c r="S26" s="286" t="s">
        <v>136</v>
      </c>
      <c r="T26" s="286" t="s">
        <v>148</v>
      </c>
      <c r="U26" s="287"/>
      <c r="V26" s="285"/>
      <c r="W26" s="286"/>
      <c r="X26" s="286"/>
      <c r="Y26" s="286"/>
      <c r="Z26" s="286"/>
      <c r="AA26" s="286" t="s">
        <v>148</v>
      </c>
      <c r="AB26" s="286" t="s">
        <v>148</v>
      </c>
      <c r="AC26" s="287"/>
      <c r="AD26" s="285"/>
      <c r="AE26" s="286"/>
      <c r="AF26" s="286"/>
      <c r="AG26" s="286"/>
      <c r="AH26" s="286" t="s">
        <v>136</v>
      </c>
      <c r="AI26" s="286"/>
      <c r="AJ26" s="286"/>
      <c r="AK26" s="287"/>
      <c r="AL26" s="285"/>
      <c r="AM26" s="286" t="s">
        <v>148</v>
      </c>
      <c r="AN26" s="286" t="s">
        <v>148</v>
      </c>
      <c r="AO26" s="286" t="s">
        <v>148</v>
      </c>
      <c r="AP26" s="286"/>
      <c r="AQ26" s="286"/>
      <c r="AR26" s="286" t="s">
        <v>148</v>
      </c>
      <c r="AS26" s="287"/>
      <c r="AT26" s="87"/>
      <c r="AU26" s="89">
        <v>14</v>
      </c>
      <c r="AV26" s="89">
        <v>18</v>
      </c>
      <c r="AW26" s="89">
        <f t="shared" si="0"/>
        <v>14</v>
      </c>
      <c r="AX26" s="89"/>
      <c r="AY26" s="89">
        <f t="shared" si="1"/>
        <v>4</v>
      </c>
      <c r="AZ26" s="89"/>
      <c r="BA26" s="89"/>
      <c r="BB26" s="252" t="s">
        <v>230</v>
      </c>
      <c r="BC26" s="240" t="s">
        <v>170</v>
      </c>
    </row>
    <row r="27" spans="1:55" s="31" customFormat="1" ht="34.5" customHeight="1">
      <c r="A27" s="245">
        <v>23</v>
      </c>
      <c r="B27" s="240" t="s">
        <v>171</v>
      </c>
      <c r="C27" s="63" t="s">
        <v>218</v>
      </c>
      <c r="D27" s="100" t="s">
        <v>205</v>
      </c>
      <c r="E27" s="250" t="s">
        <v>46</v>
      </c>
      <c r="F27" s="285" t="s">
        <v>148</v>
      </c>
      <c r="G27" s="286"/>
      <c r="H27" s="286"/>
      <c r="I27" s="286" t="s">
        <v>415</v>
      </c>
      <c r="J27" s="286" t="s">
        <v>136</v>
      </c>
      <c r="K27" s="286" t="s">
        <v>413</v>
      </c>
      <c r="L27" s="286"/>
      <c r="M27" s="287"/>
      <c r="N27" s="285"/>
      <c r="O27" s="286"/>
      <c r="P27" s="286"/>
      <c r="Q27" s="286"/>
      <c r="R27" s="286"/>
      <c r="S27" s="286" t="s">
        <v>91</v>
      </c>
      <c r="T27" s="286"/>
      <c r="U27" s="287"/>
      <c r="V27" s="285" t="s">
        <v>415</v>
      </c>
      <c r="W27" s="286" t="s">
        <v>148</v>
      </c>
      <c r="X27" s="286" t="s">
        <v>413</v>
      </c>
      <c r="Y27" s="286"/>
      <c r="Z27" s="286"/>
      <c r="AA27" s="286"/>
      <c r="AB27" s="286"/>
      <c r="AC27" s="287"/>
      <c r="AD27" s="285"/>
      <c r="AE27" s="286"/>
      <c r="AF27" s="286"/>
      <c r="AG27" s="286"/>
      <c r="AH27" s="286" t="s">
        <v>414</v>
      </c>
      <c r="AI27" s="286"/>
      <c r="AJ27" s="286" t="s">
        <v>136</v>
      </c>
      <c r="AK27" s="287"/>
      <c r="AL27" s="285"/>
      <c r="AM27" s="286"/>
      <c r="AN27" s="286"/>
      <c r="AO27" s="286"/>
      <c r="AP27" s="286" t="s">
        <v>414</v>
      </c>
      <c r="AQ27" s="286" t="s">
        <v>91</v>
      </c>
      <c r="AR27" s="286"/>
      <c r="AS27" s="287"/>
      <c r="AT27" s="87"/>
      <c r="AU27" s="89">
        <v>16</v>
      </c>
      <c r="AV27" s="89">
        <v>18</v>
      </c>
      <c r="AW27" s="89">
        <f t="shared" si="0"/>
        <v>12</v>
      </c>
      <c r="AX27" s="89"/>
      <c r="AY27" s="89">
        <f t="shared" si="1"/>
        <v>6</v>
      </c>
      <c r="AZ27" s="89"/>
      <c r="BA27" s="89"/>
      <c r="BB27" s="251"/>
      <c r="BC27" s="240" t="s">
        <v>171</v>
      </c>
    </row>
    <row r="28" spans="1:55" s="31" customFormat="1" ht="34.5" customHeight="1">
      <c r="A28" s="245">
        <v>24</v>
      </c>
      <c r="B28" s="240" t="s">
        <v>172</v>
      </c>
      <c r="C28" s="63" t="s">
        <v>219</v>
      </c>
      <c r="D28" s="253" t="s">
        <v>205</v>
      </c>
      <c r="E28" s="250" t="s">
        <v>46</v>
      </c>
      <c r="F28" s="285"/>
      <c r="G28" s="286" t="s">
        <v>148</v>
      </c>
      <c r="H28" s="286" t="s">
        <v>148</v>
      </c>
      <c r="I28" s="286"/>
      <c r="J28" s="286"/>
      <c r="K28" s="286"/>
      <c r="L28" s="286"/>
      <c r="M28" s="287"/>
      <c r="N28" s="285"/>
      <c r="O28" s="286"/>
      <c r="P28" s="286"/>
      <c r="Q28" s="286"/>
      <c r="R28" s="286" t="s">
        <v>148</v>
      </c>
      <c r="S28" s="286"/>
      <c r="T28" s="286" t="s">
        <v>93</v>
      </c>
      <c r="U28" s="287"/>
      <c r="V28" s="285"/>
      <c r="W28" s="286"/>
      <c r="X28" s="286"/>
      <c r="Y28" s="286" t="s">
        <v>148</v>
      </c>
      <c r="Z28" s="286" t="s">
        <v>148</v>
      </c>
      <c r="AA28" s="286" t="s">
        <v>93</v>
      </c>
      <c r="AB28" s="286" t="s">
        <v>92</v>
      </c>
      <c r="AC28" s="287"/>
      <c r="AD28" s="285"/>
      <c r="AE28" s="286"/>
      <c r="AF28" s="286"/>
      <c r="AG28" s="286"/>
      <c r="AH28" s="286"/>
      <c r="AI28" s="286" t="s">
        <v>92</v>
      </c>
      <c r="AJ28" s="286" t="s">
        <v>148</v>
      </c>
      <c r="AK28" s="287"/>
      <c r="AL28" s="285" t="s">
        <v>148</v>
      </c>
      <c r="AM28" s="286"/>
      <c r="AN28" s="286"/>
      <c r="AO28" s="286" t="s">
        <v>136</v>
      </c>
      <c r="AP28" s="286" t="s">
        <v>136</v>
      </c>
      <c r="AQ28" s="286" t="s">
        <v>136</v>
      </c>
      <c r="AR28" s="286" t="s">
        <v>136</v>
      </c>
      <c r="AS28" s="287"/>
      <c r="AT28" s="254"/>
      <c r="AU28" s="89">
        <v>16</v>
      </c>
      <c r="AV28" s="89">
        <v>18</v>
      </c>
      <c r="AW28" s="89">
        <f t="shared" si="0"/>
        <v>15</v>
      </c>
      <c r="AX28" s="89"/>
      <c r="AY28" s="89">
        <f t="shared" si="1"/>
        <v>3</v>
      </c>
      <c r="AZ28" s="89"/>
      <c r="BA28" s="89"/>
      <c r="BB28" s="251"/>
      <c r="BC28" s="240" t="s">
        <v>172</v>
      </c>
    </row>
    <row r="29" spans="1:55" s="31" customFormat="1" ht="34.5" customHeight="1">
      <c r="A29" s="245">
        <v>25</v>
      </c>
      <c r="B29" s="240" t="s">
        <v>309</v>
      </c>
      <c r="C29" s="63" t="s">
        <v>318</v>
      </c>
      <c r="D29" s="253" t="s">
        <v>320</v>
      </c>
      <c r="E29" s="250" t="s">
        <v>44</v>
      </c>
      <c r="F29" s="285"/>
      <c r="G29" s="286"/>
      <c r="H29" s="286"/>
      <c r="I29" s="286"/>
      <c r="J29" s="286"/>
      <c r="K29" s="286"/>
      <c r="L29" s="286"/>
      <c r="M29" s="287"/>
      <c r="N29" s="285"/>
      <c r="O29" s="286"/>
      <c r="P29" s="286"/>
      <c r="Q29" s="286"/>
      <c r="R29" s="286"/>
      <c r="S29" s="286"/>
      <c r="T29" s="286"/>
      <c r="U29" s="287"/>
      <c r="V29" s="285"/>
      <c r="W29" s="286"/>
      <c r="X29" s="286"/>
      <c r="Y29" s="286"/>
      <c r="Z29" s="286"/>
      <c r="AA29" s="286"/>
      <c r="AB29" s="286"/>
      <c r="AC29" s="287"/>
      <c r="AD29" s="285"/>
      <c r="AE29" s="286"/>
      <c r="AF29" s="286"/>
      <c r="AG29" s="286"/>
      <c r="AH29" s="286"/>
      <c r="AI29" s="286"/>
      <c r="AJ29" s="286"/>
      <c r="AK29" s="287"/>
      <c r="AL29" s="285"/>
      <c r="AM29" s="286"/>
      <c r="AN29" s="286"/>
      <c r="AO29" s="286" t="s">
        <v>136</v>
      </c>
      <c r="AP29" s="286" t="s">
        <v>136</v>
      </c>
      <c r="AQ29" s="286" t="s">
        <v>136</v>
      </c>
      <c r="AR29" s="286" t="s">
        <v>136</v>
      </c>
      <c r="AS29" s="287"/>
      <c r="AT29" s="254"/>
      <c r="AU29" s="89">
        <v>2</v>
      </c>
      <c r="AV29" s="89">
        <v>21</v>
      </c>
      <c r="AW29" s="89">
        <f t="shared" si="0"/>
        <v>4</v>
      </c>
      <c r="AX29" s="89"/>
      <c r="AY29" s="89">
        <f t="shared" si="1"/>
        <v>17</v>
      </c>
      <c r="AZ29" s="89"/>
      <c r="BA29" s="89"/>
      <c r="BB29" s="252"/>
      <c r="BC29" s="240" t="s">
        <v>309</v>
      </c>
    </row>
    <row r="30" spans="1:55" s="31" customFormat="1" ht="34.5" customHeight="1">
      <c r="A30" s="245">
        <v>26</v>
      </c>
      <c r="B30" s="240" t="s">
        <v>173</v>
      </c>
      <c r="C30" s="63" t="s">
        <v>193</v>
      </c>
      <c r="D30" s="100" t="s">
        <v>213</v>
      </c>
      <c r="E30" s="250" t="s">
        <v>46</v>
      </c>
      <c r="F30" s="285"/>
      <c r="G30" s="286"/>
      <c r="H30" s="286"/>
      <c r="I30" s="286"/>
      <c r="J30" s="286"/>
      <c r="K30" s="286"/>
      <c r="L30" s="286" t="s">
        <v>139</v>
      </c>
      <c r="M30" s="287"/>
      <c r="N30" s="285"/>
      <c r="O30" s="286"/>
      <c r="P30" s="286" t="s">
        <v>139</v>
      </c>
      <c r="Q30" s="286" t="s">
        <v>139</v>
      </c>
      <c r="R30" s="286" t="s">
        <v>139</v>
      </c>
      <c r="S30" s="286" t="s">
        <v>139</v>
      </c>
      <c r="T30" s="286" t="s">
        <v>139</v>
      </c>
      <c r="U30" s="287"/>
      <c r="V30" s="285"/>
      <c r="W30" s="286"/>
      <c r="X30" s="286"/>
      <c r="Y30" s="286" t="s">
        <v>139</v>
      </c>
      <c r="Z30" s="286"/>
      <c r="AA30" s="286"/>
      <c r="AB30" s="286" t="s">
        <v>139</v>
      </c>
      <c r="AC30" s="287"/>
      <c r="AD30" s="285"/>
      <c r="AE30" s="286"/>
      <c r="AF30" s="286"/>
      <c r="AG30" s="286" t="s">
        <v>139</v>
      </c>
      <c r="AH30" s="286" t="s">
        <v>139</v>
      </c>
      <c r="AI30" s="286" t="s">
        <v>139</v>
      </c>
      <c r="AJ30" s="286" t="s">
        <v>139</v>
      </c>
      <c r="AK30" s="287"/>
      <c r="AL30" s="285" t="s">
        <v>139</v>
      </c>
      <c r="AM30" s="286"/>
      <c r="AN30" s="286"/>
      <c r="AO30" s="286"/>
      <c r="AP30" s="286"/>
      <c r="AQ30" s="286"/>
      <c r="AR30" s="286"/>
      <c r="AS30" s="287"/>
      <c r="AT30" s="296"/>
      <c r="AU30" s="89">
        <v>14</v>
      </c>
      <c r="AV30" s="89">
        <v>18</v>
      </c>
      <c r="AW30" s="89">
        <f t="shared" si="0"/>
        <v>13</v>
      </c>
      <c r="AX30" s="89"/>
      <c r="AY30" s="89">
        <f t="shared" si="1"/>
        <v>5</v>
      </c>
      <c r="AZ30" s="89"/>
      <c r="BA30" s="89"/>
      <c r="BB30" s="251"/>
      <c r="BC30" s="240" t="s">
        <v>173</v>
      </c>
    </row>
    <row r="31" spans="1:55" s="31" customFormat="1" ht="34.5" customHeight="1">
      <c r="A31" s="245">
        <v>27</v>
      </c>
      <c r="B31" s="240" t="s">
        <v>149</v>
      </c>
      <c r="C31" s="63" t="s">
        <v>194</v>
      </c>
      <c r="D31" s="100" t="s">
        <v>213</v>
      </c>
      <c r="E31" s="250" t="s">
        <v>46</v>
      </c>
      <c r="F31" s="285"/>
      <c r="G31" s="311" t="s">
        <v>100</v>
      </c>
      <c r="H31" s="311" t="s">
        <v>100</v>
      </c>
      <c r="I31" s="286" t="s">
        <v>139</v>
      </c>
      <c r="J31" s="286" t="s">
        <v>139</v>
      </c>
      <c r="K31" s="286"/>
      <c r="L31" s="286"/>
      <c r="M31" s="287"/>
      <c r="N31" s="285" t="s">
        <v>100</v>
      </c>
      <c r="O31" s="286" t="s">
        <v>100</v>
      </c>
      <c r="P31" s="286"/>
      <c r="Q31" s="286"/>
      <c r="R31" s="286"/>
      <c r="S31" s="286"/>
      <c r="T31" s="286"/>
      <c r="U31" s="287"/>
      <c r="V31" s="285" t="s">
        <v>139</v>
      </c>
      <c r="W31" s="286"/>
      <c r="X31" s="286"/>
      <c r="Y31" s="286"/>
      <c r="Z31" s="286"/>
      <c r="AA31" s="286"/>
      <c r="AB31" s="286"/>
      <c r="AC31" s="287"/>
      <c r="AD31" s="285" t="s">
        <v>100</v>
      </c>
      <c r="AE31" s="286" t="s">
        <v>100</v>
      </c>
      <c r="AF31" s="286" t="s">
        <v>100</v>
      </c>
      <c r="AG31" s="286"/>
      <c r="AH31" s="286"/>
      <c r="AI31" s="286"/>
      <c r="AJ31" s="286"/>
      <c r="AK31" s="287"/>
      <c r="AL31" s="285"/>
      <c r="AM31" s="286"/>
      <c r="AN31" s="286" t="s">
        <v>100</v>
      </c>
      <c r="AO31" s="286" t="s">
        <v>100</v>
      </c>
      <c r="AP31" s="286"/>
      <c r="AQ31" s="286"/>
      <c r="AR31" s="286" t="s">
        <v>100</v>
      </c>
      <c r="AS31" s="287"/>
      <c r="AT31" s="96"/>
      <c r="AU31" s="94">
        <v>6</v>
      </c>
      <c r="AV31" s="94">
        <v>19</v>
      </c>
      <c r="AW31" s="89">
        <f t="shared" si="0"/>
        <v>13</v>
      </c>
      <c r="AX31" s="94"/>
      <c r="AY31" s="89">
        <f t="shared" si="1"/>
        <v>6</v>
      </c>
      <c r="AZ31" s="94"/>
      <c r="BA31" s="94"/>
      <c r="BB31" s="251"/>
      <c r="BC31" s="240" t="s">
        <v>149</v>
      </c>
    </row>
    <row r="32" spans="1:55" s="31" customFormat="1" ht="34.5" customHeight="1">
      <c r="A32" s="245">
        <v>28</v>
      </c>
      <c r="B32" s="240" t="s">
        <v>174</v>
      </c>
      <c r="C32" s="63" t="s">
        <v>195</v>
      </c>
      <c r="D32" s="100" t="s">
        <v>214</v>
      </c>
      <c r="E32" s="250" t="s">
        <v>46</v>
      </c>
      <c r="F32" s="285"/>
      <c r="G32" s="286"/>
      <c r="H32" s="286"/>
      <c r="I32" s="286"/>
      <c r="J32" s="286"/>
      <c r="K32" s="286" t="s">
        <v>38</v>
      </c>
      <c r="L32" s="286" t="s">
        <v>38</v>
      </c>
      <c r="M32" s="287"/>
      <c r="N32" s="285"/>
      <c r="O32" s="286"/>
      <c r="P32" s="286"/>
      <c r="Q32" s="286"/>
      <c r="R32" s="286"/>
      <c r="S32" s="286" t="s">
        <v>39</v>
      </c>
      <c r="T32" s="286" t="s">
        <v>39</v>
      </c>
      <c r="U32" s="287"/>
      <c r="V32" s="285"/>
      <c r="W32" s="286"/>
      <c r="X32" s="286"/>
      <c r="Y32" s="286"/>
      <c r="Z32" s="286"/>
      <c r="AA32" s="286" t="s">
        <v>38</v>
      </c>
      <c r="AB32" s="286" t="s">
        <v>39</v>
      </c>
      <c r="AC32" s="287"/>
      <c r="AD32" s="285"/>
      <c r="AE32" s="286"/>
      <c r="AF32" s="286"/>
      <c r="AG32" s="286"/>
      <c r="AH32" s="286"/>
      <c r="AI32" s="286" t="s">
        <v>39</v>
      </c>
      <c r="AJ32" s="286" t="s">
        <v>39</v>
      </c>
      <c r="AK32" s="287"/>
      <c r="AL32" s="285"/>
      <c r="AM32" s="286"/>
      <c r="AN32" s="286"/>
      <c r="AO32" s="286"/>
      <c r="AP32" s="286"/>
      <c r="AQ32" s="286" t="s">
        <v>38</v>
      </c>
      <c r="AR32" s="286"/>
      <c r="AS32" s="287"/>
      <c r="AT32" s="96"/>
      <c r="AU32" s="94">
        <v>20</v>
      </c>
      <c r="AV32" s="94">
        <v>16</v>
      </c>
      <c r="AW32" s="89">
        <f t="shared" si="0"/>
        <v>9</v>
      </c>
      <c r="AX32" s="94"/>
      <c r="AY32" s="89">
        <f t="shared" si="1"/>
        <v>7</v>
      </c>
      <c r="AZ32" s="94"/>
      <c r="BA32" s="94"/>
      <c r="BB32" s="251"/>
      <c r="BC32" s="240" t="s">
        <v>174</v>
      </c>
    </row>
    <row r="33" spans="1:55" s="31" customFormat="1" ht="34.5" customHeight="1">
      <c r="A33" s="245">
        <v>29</v>
      </c>
      <c r="B33" s="240" t="s">
        <v>175</v>
      </c>
      <c r="C33" s="63" t="s">
        <v>193</v>
      </c>
      <c r="D33" s="100" t="s">
        <v>213</v>
      </c>
      <c r="E33" s="250" t="s">
        <v>46</v>
      </c>
      <c r="F33" s="285"/>
      <c r="G33" s="286"/>
      <c r="H33" s="286"/>
      <c r="I33" s="286"/>
      <c r="J33" s="286"/>
      <c r="K33" s="286"/>
      <c r="L33" s="286"/>
      <c r="M33" s="287"/>
      <c r="N33" s="285"/>
      <c r="O33" s="286"/>
      <c r="P33" s="286"/>
      <c r="Q33" s="286"/>
      <c r="R33" s="286"/>
      <c r="S33" s="286"/>
      <c r="T33" s="286"/>
      <c r="U33" s="287"/>
      <c r="V33" s="285"/>
      <c r="W33" s="286"/>
      <c r="X33" s="286"/>
      <c r="Y33" s="286" t="s">
        <v>100</v>
      </c>
      <c r="Z33" s="286" t="s">
        <v>100</v>
      </c>
      <c r="AA33" s="286" t="s">
        <v>100</v>
      </c>
      <c r="AB33" s="286" t="s">
        <v>100</v>
      </c>
      <c r="AC33" s="287"/>
      <c r="AD33" s="285"/>
      <c r="AE33" s="286"/>
      <c r="AF33" s="286"/>
      <c r="AG33" s="286" t="s">
        <v>139</v>
      </c>
      <c r="AH33" s="286" t="s">
        <v>139</v>
      </c>
      <c r="AI33" s="286" t="s">
        <v>139</v>
      </c>
      <c r="AJ33" s="286" t="s">
        <v>139</v>
      </c>
      <c r="AK33" s="287"/>
      <c r="AL33" s="285"/>
      <c r="AM33" s="286"/>
      <c r="AN33" s="286"/>
      <c r="AO33" s="286"/>
      <c r="AP33" s="286"/>
      <c r="AQ33" s="286"/>
      <c r="AR33" s="286"/>
      <c r="AS33" s="287"/>
      <c r="AT33" s="93"/>
      <c r="AU33" s="89">
        <v>14</v>
      </c>
      <c r="AV33" s="89">
        <v>18</v>
      </c>
      <c r="AW33" s="89">
        <f t="shared" si="0"/>
        <v>8</v>
      </c>
      <c r="AX33" s="89"/>
      <c r="AY33" s="89">
        <f t="shared" si="1"/>
        <v>10</v>
      </c>
      <c r="AZ33" s="89"/>
      <c r="BA33" s="89"/>
      <c r="BB33" s="252" t="s">
        <v>230</v>
      </c>
      <c r="BC33" s="240" t="s">
        <v>175</v>
      </c>
    </row>
    <row r="34" spans="1:55" s="31" customFormat="1" ht="34.5" customHeight="1">
      <c r="A34" s="245">
        <v>30</v>
      </c>
      <c r="B34" s="240" t="s">
        <v>150</v>
      </c>
      <c r="C34" s="63" t="s">
        <v>193</v>
      </c>
      <c r="D34" s="100" t="s">
        <v>213</v>
      </c>
      <c r="E34" s="250" t="s">
        <v>46</v>
      </c>
      <c r="F34" s="285"/>
      <c r="G34" s="286"/>
      <c r="H34" s="286"/>
      <c r="I34" s="286"/>
      <c r="J34" s="286"/>
      <c r="K34" s="286"/>
      <c r="L34" s="286" t="s">
        <v>100</v>
      </c>
      <c r="M34" s="287"/>
      <c r="N34" s="285"/>
      <c r="O34" s="286"/>
      <c r="P34" s="286" t="s">
        <v>139</v>
      </c>
      <c r="Q34" s="286" t="s">
        <v>139</v>
      </c>
      <c r="R34" s="286" t="s">
        <v>139</v>
      </c>
      <c r="S34" s="286" t="s">
        <v>139</v>
      </c>
      <c r="T34" s="286" t="s">
        <v>100</v>
      </c>
      <c r="U34" s="287"/>
      <c r="V34" s="285"/>
      <c r="W34" s="286"/>
      <c r="X34" s="286"/>
      <c r="Y34" s="286"/>
      <c r="Z34" s="286"/>
      <c r="AA34" s="286"/>
      <c r="AB34" s="286"/>
      <c r="AC34" s="287"/>
      <c r="AD34" s="285"/>
      <c r="AE34" s="286"/>
      <c r="AF34" s="286"/>
      <c r="AG34" s="286"/>
      <c r="AH34" s="286"/>
      <c r="AI34" s="286"/>
      <c r="AJ34" s="286" t="s">
        <v>100</v>
      </c>
      <c r="AK34" s="287"/>
      <c r="AL34" s="285"/>
      <c r="AM34" s="286"/>
      <c r="AN34" s="286"/>
      <c r="AO34" s="286"/>
      <c r="AP34" s="286"/>
      <c r="AQ34" s="286"/>
      <c r="AR34" s="286"/>
      <c r="AS34" s="287"/>
      <c r="AT34" s="297"/>
      <c r="AU34" s="89">
        <v>10</v>
      </c>
      <c r="AV34" s="89">
        <v>19</v>
      </c>
      <c r="AW34" s="89">
        <f t="shared" si="0"/>
        <v>7</v>
      </c>
      <c r="AX34" s="89"/>
      <c r="AY34" s="89">
        <f t="shared" si="1"/>
        <v>12</v>
      </c>
      <c r="AZ34" s="89"/>
      <c r="BA34" s="89"/>
      <c r="BB34" s="251" t="s">
        <v>232</v>
      </c>
      <c r="BC34" s="240" t="s">
        <v>150</v>
      </c>
    </row>
    <row r="35" spans="1:55" s="31" customFormat="1" ht="34.5" customHeight="1">
      <c r="A35" s="245">
        <v>31</v>
      </c>
      <c r="B35" s="240" t="s">
        <v>310</v>
      </c>
      <c r="C35" s="63" t="s">
        <v>317</v>
      </c>
      <c r="D35" s="100" t="s">
        <v>319</v>
      </c>
      <c r="E35" s="250" t="s">
        <v>44</v>
      </c>
      <c r="F35" s="285"/>
      <c r="G35" s="286"/>
      <c r="H35" s="286"/>
      <c r="I35" s="286"/>
      <c r="J35" s="286"/>
      <c r="K35" s="286" t="s">
        <v>38</v>
      </c>
      <c r="L35" s="286" t="s">
        <v>38</v>
      </c>
      <c r="M35" s="287"/>
      <c r="N35" s="285"/>
      <c r="O35" s="286"/>
      <c r="P35" s="286"/>
      <c r="Q35" s="286"/>
      <c r="R35" s="286"/>
      <c r="S35" s="286" t="s">
        <v>39</v>
      </c>
      <c r="T35" s="286" t="s">
        <v>39</v>
      </c>
      <c r="U35" s="287"/>
      <c r="V35" s="285"/>
      <c r="W35" s="286"/>
      <c r="X35" s="286"/>
      <c r="Y35" s="286"/>
      <c r="Z35" s="286"/>
      <c r="AA35" s="286"/>
      <c r="AB35" s="286"/>
      <c r="AC35" s="287"/>
      <c r="AD35" s="285"/>
      <c r="AE35" s="286"/>
      <c r="AF35" s="286"/>
      <c r="AG35" s="286"/>
      <c r="AH35" s="286"/>
      <c r="AI35" s="286"/>
      <c r="AJ35" s="286"/>
      <c r="AK35" s="287"/>
      <c r="AL35" s="285"/>
      <c r="AM35" s="286"/>
      <c r="AN35" s="286"/>
      <c r="AO35" s="286"/>
      <c r="AP35" s="286"/>
      <c r="AQ35" s="286"/>
      <c r="AR35" s="286"/>
      <c r="AS35" s="287"/>
      <c r="AT35" s="87"/>
      <c r="AU35" s="94">
        <v>6</v>
      </c>
      <c r="AV35" s="94">
        <v>21</v>
      </c>
      <c r="AW35" s="89">
        <f t="shared" si="0"/>
        <v>4</v>
      </c>
      <c r="AX35" s="94"/>
      <c r="AY35" s="89">
        <f t="shared" si="1"/>
        <v>17</v>
      </c>
      <c r="AZ35" s="94"/>
      <c r="BA35" s="94">
        <v>4</v>
      </c>
      <c r="BB35" s="298"/>
      <c r="BC35" s="240" t="s">
        <v>310</v>
      </c>
    </row>
    <row r="36" spans="1:55" s="31" customFormat="1" ht="34.5" customHeight="1">
      <c r="A36" s="245">
        <v>32</v>
      </c>
      <c r="B36" s="240" t="s">
        <v>184</v>
      </c>
      <c r="C36" s="63" t="s">
        <v>227</v>
      </c>
      <c r="D36" s="100" t="s">
        <v>222</v>
      </c>
      <c r="E36" s="250" t="s">
        <v>45</v>
      </c>
      <c r="F36" s="285"/>
      <c r="G36" s="286"/>
      <c r="H36" s="286"/>
      <c r="I36" s="286"/>
      <c r="J36" s="286"/>
      <c r="K36" s="286" t="s">
        <v>93</v>
      </c>
      <c r="L36" s="286" t="s">
        <v>91</v>
      </c>
      <c r="M36" s="287"/>
      <c r="N36" s="285"/>
      <c r="O36" s="286"/>
      <c r="P36" s="286"/>
      <c r="Q36" s="286"/>
      <c r="R36" s="286"/>
      <c r="S36" s="286"/>
      <c r="T36" s="286" t="s">
        <v>92</v>
      </c>
      <c r="U36" s="287"/>
      <c r="V36" s="285"/>
      <c r="W36" s="286"/>
      <c r="X36" s="286"/>
      <c r="Y36" s="286"/>
      <c r="Z36" s="286"/>
      <c r="AA36" s="286" t="s">
        <v>39</v>
      </c>
      <c r="AB36" s="286" t="s">
        <v>38</v>
      </c>
      <c r="AC36" s="287"/>
      <c r="AD36" s="285"/>
      <c r="AE36" s="286"/>
      <c r="AF36" s="286"/>
      <c r="AG36" s="286"/>
      <c r="AH36" s="286"/>
      <c r="AI36" s="286" t="s">
        <v>38</v>
      </c>
      <c r="AJ36" s="286" t="s">
        <v>92</v>
      </c>
      <c r="AK36" s="287"/>
      <c r="AL36" s="285"/>
      <c r="AM36" s="286"/>
      <c r="AN36" s="286"/>
      <c r="AO36" s="286"/>
      <c r="AP36" s="286"/>
      <c r="AQ36" s="286" t="s">
        <v>93</v>
      </c>
      <c r="AR36" s="286"/>
      <c r="AS36" s="287"/>
      <c r="AT36" s="96"/>
      <c r="AU36" s="89">
        <v>22</v>
      </c>
      <c r="AV36" s="89">
        <v>16</v>
      </c>
      <c r="AW36" s="89">
        <f t="shared" si="0"/>
        <v>8</v>
      </c>
      <c r="AX36" s="89"/>
      <c r="AY36" s="89">
        <f t="shared" si="1"/>
        <v>8</v>
      </c>
      <c r="AZ36" s="94"/>
      <c r="BA36" s="94"/>
      <c r="BB36" s="299" t="s">
        <v>231</v>
      </c>
      <c r="BC36" s="240" t="s">
        <v>184</v>
      </c>
    </row>
    <row r="37" spans="1:55" s="31" customFormat="1" ht="34.5" customHeight="1">
      <c r="A37" s="245">
        <v>33</v>
      </c>
      <c r="B37" s="240" t="s">
        <v>176</v>
      </c>
      <c r="C37" s="63" t="s">
        <v>196</v>
      </c>
      <c r="D37" s="100" t="s">
        <v>228</v>
      </c>
      <c r="E37" s="250" t="s">
        <v>46</v>
      </c>
      <c r="F37" s="285"/>
      <c r="G37" s="286"/>
      <c r="H37" s="286" t="s">
        <v>146</v>
      </c>
      <c r="I37" s="286"/>
      <c r="J37" s="286" t="s">
        <v>97</v>
      </c>
      <c r="K37" s="286" t="s">
        <v>91</v>
      </c>
      <c r="L37" s="286" t="s">
        <v>93</v>
      </c>
      <c r="M37" s="287"/>
      <c r="N37" s="285"/>
      <c r="O37" s="286"/>
      <c r="P37" s="286"/>
      <c r="Q37" s="286" t="s">
        <v>97</v>
      </c>
      <c r="R37" s="286"/>
      <c r="S37" s="286" t="s">
        <v>92</v>
      </c>
      <c r="T37" s="286"/>
      <c r="U37" s="287"/>
      <c r="V37" s="285"/>
      <c r="W37" s="286"/>
      <c r="X37" s="286"/>
      <c r="Y37" s="286"/>
      <c r="Z37" s="286" t="s">
        <v>146</v>
      </c>
      <c r="AA37" s="286" t="s">
        <v>92</v>
      </c>
      <c r="AB37" s="286" t="s">
        <v>93</v>
      </c>
      <c r="AC37" s="287"/>
      <c r="AD37" s="285"/>
      <c r="AE37" s="286" t="s">
        <v>146</v>
      </c>
      <c r="AF37" s="286"/>
      <c r="AG37" s="286"/>
      <c r="AH37" s="286" t="s">
        <v>97</v>
      </c>
      <c r="AI37" s="286" t="s">
        <v>91</v>
      </c>
      <c r="AJ37" s="286" t="s">
        <v>97</v>
      </c>
      <c r="AK37" s="287"/>
      <c r="AL37" s="285" t="s">
        <v>146</v>
      </c>
      <c r="AM37" s="286" t="s">
        <v>146</v>
      </c>
      <c r="AN37" s="286" t="s">
        <v>146</v>
      </c>
      <c r="AO37" s="286"/>
      <c r="AP37" s="286"/>
      <c r="AQ37" s="286"/>
      <c r="AR37" s="286"/>
      <c r="AS37" s="287"/>
      <c r="AT37" s="96"/>
      <c r="AU37" s="94">
        <v>8</v>
      </c>
      <c r="AV37" s="89">
        <v>19</v>
      </c>
      <c r="AW37" s="89">
        <f t="shared" si="0"/>
        <v>16</v>
      </c>
      <c r="AX37" s="89"/>
      <c r="AY37" s="89">
        <f t="shared" si="1"/>
        <v>3</v>
      </c>
      <c r="AZ37" s="94"/>
      <c r="BA37" s="94"/>
      <c r="BB37" s="299"/>
      <c r="BC37" s="240" t="s">
        <v>176</v>
      </c>
    </row>
    <row r="38" spans="1:55" s="31" customFormat="1" ht="34.5" customHeight="1">
      <c r="A38" s="245">
        <v>34</v>
      </c>
      <c r="B38" s="240" t="s">
        <v>177</v>
      </c>
      <c r="C38" s="63" t="s">
        <v>197</v>
      </c>
      <c r="D38" s="100" t="s">
        <v>215</v>
      </c>
      <c r="E38" s="250" t="s">
        <v>46</v>
      </c>
      <c r="F38" s="285" t="s">
        <v>146</v>
      </c>
      <c r="G38" s="286"/>
      <c r="H38" s="286"/>
      <c r="I38" s="286"/>
      <c r="J38" s="286"/>
      <c r="K38" s="286"/>
      <c r="L38" s="286"/>
      <c r="M38" s="287"/>
      <c r="N38" s="285"/>
      <c r="O38" s="286"/>
      <c r="P38" s="286"/>
      <c r="Q38" s="286"/>
      <c r="R38" s="286" t="s">
        <v>146</v>
      </c>
      <c r="S38" s="286"/>
      <c r="T38" s="286"/>
      <c r="U38" s="287" t="s">
        <v>412</v>
      </c>
      <c r="V38" s="285"/>
      <c r="W38" s="286" t="s">
        <v>146</v>
      </c>
      <c r="X38" s="286"/>
      <c r="Y38" s="286"/>
      <c r="Z38" s="286"/>
      <c r="AA38" s="286"/>
      <c r="AB38" s="286"/>
      <c r="AC38" s="287"/>
      <c r="AD38" s="285" t="s">
        <v>97</v>
      </c>
      <c r="AE38" s="286" t="s">
        <v>97</v>
      </c>
      <c r="AF38" s="286" t="s">
        <v>146</v>
      </c>
      <c r="AG38" s="286"/>
      <c r="AH38" s="286"/>
      <c r="AI38" s="286"/>
      <c r="AJ38" s="286"/>
      <c r="AK38" s="287" t="s">
        <v>412</v>
      </c>
      <c r="AL38" s="285"/>
      <c r="AM38" s="286"/>
      <c r="AN38" s="286"/>
      <c r="AO38" s="286"/>
      <c r="AP38" s="286"/>
      <c r="AQ38" s="286"/>
      <c r="AR38" s="286"/>
      <c r="AS38" s="287"/>
      <c r="AT38" s="297"/>
      <c r="AU38" s="89">
        <v>30</v>
      </c>
      <c r="AV38" s="89">
        <v>16</v>
      </c>
      <c r="AW38" s="89">
        <f t="shared" si="0"/>
        <v>8</v>
      </c>
      <c r="AX38" s="89"/>
      <c r="AY38" s="89">
        <f t="shared" si="1"/>
        <v>8</v>
      </c>
      <c r="AZ38" s="89"/>
      <c r="BA38" s="89"/>
      <c r="BB38" s="251"/>
      <c r="BC38" s="240" t="s">
        <v>177</v>
      </c>
    </row>
    <row r="39" spans="1:55" s="31" customFormat="1" ht="34.5" customHeight="1">
      <c r="A39" s="245">
        <v>35</v>
      </c>
      <c r="B39" s="240" t="s">
        <v>151</v>
      </c>
      <c r="C39" s="63" t="s">
        <v>197</v>
      </c>
      <c r="D39" s="100" t="s">
        <v>215</v>
      </c>
      <c r="E39" s="250" t="s">
        <v>46</v>
      </c>
      <c r="F39" s="285"/>
      <c r="G39" s="286" t="s">
        <v>146</v>
      </c>
      <c r="H39" s="286"/>
      <c r="I39" s="286"/>
      <c r="J39" s="286"/>
      <c r="K39" s="286"/>
      <c r="L39" s="286"/>
      <c r="M39" s="287"/>
      <c r="N39" s="285"/>
      <c r="O39" s="286"/>
      <c r="P39" s="286"/>
      <c r="Q39" s="286"/>
      <c r="R39" s="286" t="s">
        <v>315</v>
      </c>
      <c r="S39" s="286" t="s">
        <v>97</v>
      </c>
      <c r="T39" s="286" t="s">
        <v>97</v>
      </c>
      <c r="U39" s="287"/>
      <c r="V39" s="285" t="s">
        <v>97</v>
      </c>
      <c r="W39" s="286"/>
      <c r="X39" s="286"/>
      <c r="Y39" s="286" t="s">
        <v>146</v>
      </c>
      <c r="Z39" s="286"/>
      <c r="AA39" s="286"/>
      <c r="AB39" s="286"/>
      <c r="AC39" s="287"/>
      <c r="AD39" s="285" t="s">
        <v>146</v>
      </c>
      <c r="AE39" s="286" t="s">
        <v>315</v>
      </c>
      <c r="AF39" s="286"/>
      <c r="AG39" s="286"/>
      <c r="AH39" s="286"/>
      <c r="AI39" s="286"/>
      <c r="AJ39" s="286"/>
      <c r="AK39" s="287"/>
      <c r="AL39" s="285"/>
      <c r="AM39" s="286"/>
      <c r="AN39" s="286"/>
      <c r="AO39" s="286" t="s">
        <v>97</v>
      </c>
      <c r="AP39" s="286" t="s">
        <v>97</v>
      </c>
      <c r="AQ39" s="286" t="s">
        <v>97</v>
      </c>
      <c r="AR39" s="286" t="s">
        <v>97</v>
      </c>
      <c r="AS39" s="287"/>
      <c r="AT39" s="96"/>
      <c r="AU39" s="94">
        <v>10</v>
      </c>
      <c r="AV39" s="94">
        <v>19</v>
      </c>
      <c r="AW39" s="89">
        <f t="shared" si="0"/>
        <v>12</v>
      </c>
      <c r="AX39" s="94"/>
      <c r="AY39" s="89">
        <f t="shared" si="1"/>
        <v>7</v>
      </c>
      <c r="AZ39" s="94"/>
      <c r="BA39" s="94"/>
      <c r="BB39" s="299"/>
      <c r="BC39" s="240" t="s">
        <v>151</v>
      </c>
    </row>
    <row r="40" spans="1:55" s="31" customFormat="1" ht="34.5" customHeight="1">
      <c r="A40" s="245">
        <v>36</v>
      </c>
      <c r="B40" s="240" t="s">
        <v>152</v>
      </c>
      <c r="C40" s="63" t="s">
        <v>198</v>
      </c>
      <c r="D40" s="100" t="s">
        <v>222</v>
      </c>
      <c r="E40" s="250" t="s">
        <v>44</v>
      </c>
      <c r="F40" s="285"/>
      <c r="G40" s="286"/>
      <c r="H40" s="286"/>
      <c r="I40" s="286"/>
      <c r="J40" s="286"/>
      <c r="K40" s="286"/>
      <c r="L40" s="286" t="s">
        <v>146</v>
      </c>
      <c r="M40" s="287"/>
      <c r="N40" s="285" t="s">
        <v>146</v>
      </c>
      <c r="O40" s="286" t="s">
        <v>146</v>
      </c>
      <c r="P40" s="286" t="s">
        <v>97</v>
      </c>
      <c r="Q40" s="286"/>
      <c r="R40" s="286" t="s">
        <v>97</v>
      </c>
      <c r="S40" s="286"/>
      <c r="T40" s="286" t="s">
        <v>146</v>
      </c>
      <c r="U40" s="287"/>
      <c r="V40" s="285"/>
      <c r="W40" s="286"/>
      <c r="X40" s="286"/>
      <c r="Y40" s="286"/>
      <c r="Z40" s="286"/>
      <c r="AA40" s="286" t="s">
        <v>146</v>
      </c>
      <c r="AB40" s="286" t="s">
        <v>146</v>
      </c>
      <c r="AC40" s="287"/>
      <c r="AD40" s="285" t="s">
        <v>97</v>
      </c>
      <c r="AE40" s="286" t="s">
        <v>97</v>
      </c>
      <c r="AF40" s="286"/>
      <c r="AG40" s="286" t="s">
        <v>97</v>
      </c>
      <c r="AH40" s="286"/>
      <c r="AI40" s="312"/>
      <c r="AJ40" s="286" t="s">
        <v>146</v>
      </c>
      <c r="AK40" s="287"/>
      <c r="AL40" s="285" t="s">
        <v>97</v>
      </c>
      <c r="AM40" s="286"/>
      <c r="AN40" s="286" t="s">
        <v>97</v>
      </c>
      <c r="AO40" s="286" t="s">
        <v>97</v>
      </c>
      <c r="AP40" s="286" t="s">
        <v>97</v>
      </c>
      <c r="AQ40" s="286" t="s">
        <v>97</v>
      </c>
      <c r="AR40" s="286" t="s">
        <v>146</v>
      </c>
      <c r="AS40" s="287"/>
      <c r="AT40" s="96"/>
      <c r="AU40" s="94">
        <v>4</v>
      </c>
      <c r="AV40" s="94">
        <v>21</v>
      </c>
      <c r="AW40" s="89">
        <f t="shared" si="0"/>
        <v>18</v>
      </c>
      <c r="AX40" s="94"/>
      <c r="AY40" s="89">
        <f t="shared" si="1"/>
        <v>3</v>
      </c>
      <c r="AZ40" s="94"/>
      <c r="BA40" s="94"/>
      <c r="BB40" s="299"/>
      <c r="BC40" s="240" t="s">
        <v>152</v>
      </c>
    </row>
    <row r="41" spans="1:55" s="31" customFormat="1" ht="34.5" customHeight="1">
      <c r="A41" s="245">
        <v>37</v>
      </c>
      <c r="B41" s="240" t="s">
        <v>178</v>
      </c>
      <c r="C41" s="63" t="s">
        <v>199</v>
      </c>
      <c r="D41" s="100" t="s">
        <v>216</v>
      </c>
      <c r="E41" s="250" t="s">
        <v>46</v>
      </c>
      <c r="F41" s="285"/>
      <c r="G41" s="286"/>
      <c r="H41" s="286"/>
      <c r="I41" s="286"/>
      <c r="J41" s="286"/>
      <c r="K41" s="286"/>
      <c r="L41" s="286" t="s">
        <v>101</v>
      </c>
      <c r="M41" s="287"/>
      <c r="N41" s="285"/>
      <c r="O41" s="286"/>
      <c r="P41" s="286"/>
      <c r="Q41" s="286" t="s">
        <v>101</v>
      </c>
      <c r="R41" s="286" t="s">
        <v>101</v>
      </c>
      <c r="S41" s="286"/>
      <c r="T41" s="286"/>
      <c r="U41" s="287"/>
      <c r="V41" s="285"/>
      <c r="W41" s="286" t="s">
        <v>101</v>
      </c>
      <c r="X41" s="286"/>
      <c r="Y41" s="286" t="s">
        <v>94</v>
      </c>
      <c r="Z41" s="286" t="s">
        <v>94</v>
      </c>
      <c r="AA41" s="286" t="s">
        <v>94</v>
      </c>
      <c r="AB41" s="286" t="s">
        <v>94</v>
      </c>
      <c r="AC41" s="287"/>
      <c r="AD41" s="285"/>
      <c r="AE41" s="286"/>
      <c r="AF41" s="286"/>
      <c r="AG41" s="286"/>
      <c r="AH41" s="286"/>
      <c r="AI41" s="286"/>
      <c r="AJ41" s="286"/>
      <c r="AK41" s="287"/>
      <c r="AL41" s="285"/>
      <c r="AM41" s="286"/>
      <c r="AN41" s="286"/>
      <c r="AO41" s="286" t="s">
        <v>101</v>
      </c>
      <c r="AP41" s="286"/>
      <c r="AQ41" s="286" t="s">
        <v>94</v>
      </c>
      <c r="AR41" s="286" t="s">
        <v>101</v>
      </c>
      <c r="AS41" s="287"/>
      <c r="AT41" s="96"/>
      <c r="AU41" s="94">
        <v>22</v>
      </c>
      <c r="AV41" s="94">
        <v>16</v>
      </c>
      <c r="AW41" s="89">
        <f t="shared" si="0"/>
        <v>11</v>
      </c>
      <c r="AX41" s="94"/>
      <c r="AY41" s="89">
        <f t="shared" si="1"/>
        <v>5</v>
      </c>
      <c r="AZ41" s="94"/>
      <c r="BA41" s="300"/>
      <c r="BB41" s="299"/>
      <c r="BC41" s="240" t="s">
        <v>178</v>
      </c>
    </row>
    <row r="42" spans="1:55" s="31" customFormat="1" ht="34.5" customHeight="1">
      <c r="A42" s="245">
        <v>38</v>
      </c>
      <c r="B42" s="240" t="s">
        <v>168</v>
      </c>
      <c r="C42" s="63" t="s">
        <v>199</v>
      </c>
      <c r="D42" s="100" t="s">
        <v>216</v>
      </c>
      <c r="E42" s="250" t="s">
        <v>46</v>
      </c>
      <c r="F42" s="285"/>
      <c r="G42" s="286"/>
      <c r="H42" s="286"/>
      <c r="I42" s="286"/>
      <c r="J42" s="286" t="s">
        <v>94</v>
      </c>
      <c r="K42" s="286" t="s">
        <v>94</v>
      </c>
      <c r="L42" s="286" t="s">
        <v>94</v>
      </c>
      <c r="M42" s="287"/>
      <c r="N42" s="285" t="s">
        <v>101</v>
      </c>
      <c r="O42" s="286" t="s">
        <v>101</v>
      </c>
      <c r="P42" s="286"/>
      <c r="Q42" s="286"/>
      <c r="R42" s="286" t="s">
        <v>94</v>
      </c>
      <c r="S42" s="286" t="s">
        <v>94</v>
      </c>
      <c r="T42" s="286" t="s">
        <v>94</v>
      </c>
      <c r="U42" s="287"/>
      <c r="V42" s="285"/>
      <c r="W42" s="286"/>
      <c r="X42" s="286" t="s">
        <v>94</v>
      </c>
      <c r="Y42" s="286"/>
      <c r="Z42" s="286" t="s">
        <v>101</v>
      </c>
      <c r="AA42" s="286" t="s">
        <v>101</v>
      </c>
      <c r="AB42" s="286" t="s">
        <v>101</v>
      </c>
      <c r="AC42" s="287"/>
      <c r="AD42" s="285" t="s">
        <v>101</v>
      </c>
      <c r="AE42" s="286" t="s">
        <v>101</v>
      </c>
      <c r="AF42" s="286"/>
      <c r="AG42" s="286"/>
      <c r="AH42" s="286"/>
      <c r="AI42" s="286"/>
      <c r="AJ42" s="286"/>
      <c r="AK42" s="287"/>
      <c r="AL42" s="285" t="s">
        <v>94</v>
      </c>
      <c r="AM42" s="286"/>
      <c r="AN42" s="286"/>
      <c r="AO42" s="286"/>
      <c r="AP42" s="286"/>
      <c r="AQ42" s="286"/>
      <c r="AR42" s="286"/>
      <c r="AS42" s="287"/>
      <c r="AT42" s="96"/>
      <c r="AU42" s="89">
        <v>14</v>
      </c>
      <c r="AV42" s="89">
        <v>18</v>
      </c>
      <c r="AW42" s="89">
        <f t="shared" si="0"/>
        <v>15</v>
      </c>
      <c r="AX42" s="89"/>
      <c r="AY42" s="89">
        <f t="shared" si="1"/>
        <v>3</v>
      </c>
      <c r="AZ42" s="89"/>
      <c r="BA42" s="89"/>
      <c r="BB42" s="252" t="s">
        <v>230</v>
      </c>
      <c r="BC42" s="240" t="s">
        <v>168</v>
      </c>
    </row>
    <row r="43" spans="1:55" s="31" customFormat="1" ht="34.5" customHeight="1">
      <c r="A43" s="245">
        <v>39</v>
      </c>
      <c r="B43" s="240" t="s">
        <v>153</v>
      </c>
      <c r="C43" s="63" t="s">
        <v>199</v>
      </c>
      <c r="D43" s="100" t="s">
        <v>216</v>
      </c>
      <c r="E43" s="250" t="s">
        <v>46</v>
      </c>
      <c r="F43" s="285" t="s">
        <v>101</v>
      </c>
      <c r="G43" s="286" t="s">
        <v>101</v>
      </c>
      <c r="H43" s="286"/>
      <c r="I43" s="286"/>
      <c r="J43" s="286"/>
      <c r="K43" s="286"/>
      <c r="L43" s="286"/>
      <c r="M43" s="287"/>
      <c r="N43" s="285"/>
      <c r="O43" s="286"/>
      <c r="P43" s="286"/>
      <c r="Q43" s="286"/>
      <c r="R43" s="286"/>
      <c r="S43" s="286"/>
      <c r="T43" s="286"/>
      <c r="U43" s="287"/>
      <c r="V43" s="285"/>
      <c r="W43" s="286"/>
      <c r="X43" s="286"/>
      <c r="Y43" s="286"/>
      <c r="Z43" s="286"/>
      <c r="AA43" s="286"/>
      <c r="AB43" s="286"/>
      <c r="AC43" s="287"/>
      <c r="AD43" s="285"/>
      <c r="AE43" s="286"/>
      <c r="AF43" s="286"/>
      <c r="AG43" s="286"/>
      <c r="AH43" s="286"/>
      <c r="AI43" s="286"/>
      <c r="AJ43" s="286"/>
      <c r="AK43" s="287"/>
      <c r="AL43" s="285" t="s">
        <v>101</v>
      </c>
      <c r="AM43" s="286" t="s">
        <v>101</v>
      </c>
      <c r="AN43" s="286" t="s">
        <v>101</v>
      </c>
      <c r="AO43" s="286"/>
      <c r="AP43" s="286"/>
      <c r="AQ43" s="286"/>
      <c r="AR43" s="286"/>
      <c r="AS43" s="287"/>
      <c r="AT43" s="96"/>
      <c r="AU43" s="94">
        <v>24</v>
      </c>
      <c r="AV43" s="94">
        <v>12</v>
      </c>
      <c r="AW43" s="89">
        <f t="shared" si="0"/>
        <v>5</v>
      </c>
      <c r="AX43" s="94"/>
      <c r="AY43" s="89">
        <f t="shared" si="1"/>
        <v>7</v>
      </c>
      <c r="AZ43" s="94"/>
      <c r="BA43" s="94"/>
      <c r="BB43" s="252" t="s">
        <v>229</v>
      </c>
      <c r="BC43" s="240" t="s">
        <v>153</v>
      </c>
    </row>
    <row r="44" spans="1:55" s="31" customFormat="1" ht="34.5" customHeight="1">
      <c r="A44" s="245">
        <v>40</v>
      </c>
      <c r="B44" s="240" t="s">
        <v>183</v>
      </c>
      <c r="C44" s="63" t="s">
        <v>199</v>
      </c>
      <c r="D44" s="100" t="s">
        <v>216</v>
      </c>
      <c r="E44" s="250" t="s">
        <v>46</v>
      </c>
      <c r="F44" s="285" t="s">
        <v>101</v>
      </c>
      <c r="G44" s="286" t="s">
        <v>101</v>
      </c>
      <c r="H44" s="286"/>
      <c r="I44" s="286"/>
      <c r="J44" s="286" t="s">
        <v>94</v>
      </c>
      <c r="K44" s="286" t="s">
        <v>94</v>
      </c>
      <c r="L44" s="286" t="s">
        <v>94</v>
      </c>
      <c r="M44" s="287"/>
      <c r="N44" s="285"/>
      <c r="O44" s="286"/>
      <c r="P44" s="286"/>
      <c r="Q44" s="286"/>
      <c r="R44" s="286"/>
      <c r="S44" s="286"/>
      <c r="T44" s="286" t="s">
        <v>101</v>
      </c>
      <c r="U44" s="287"/>
      <c r="V44" s="285" t="s">
        <v>94</v>
      </c>
      <c r="W44" s="286" t="s">
        <v>94</v>
      </c>
      <c r="X44" s="286"/>
      <c r="Y44" s="286" t="s">
        <v>94</v>
      </c>
      <c r="Z44" s="286" t="s">
        <v>94</v>
      </c>
      <c r="AA44" s="286" t="s">
        <v>94</v>
      </c>
      <c r="AB44" s="286"/>
      <c r="AC44" s="287"/>
      <c r="AD44" s="285"/>
      <c r="AE44" s="286"/>
      <c r="AF44" s="286"/>
      <c r="AG44" s="286"/>
      <c r="AH44" s="286"/>
      <c r="AI44" s="286"/>
      <c r="AJ44" s="286" t="s">
        <v>101</v>
      </c>
      <c r="AK44" s="287"/>
      <c r="AL44" s="285" t="s">
        <v>101</v>
      </c>
      <c r="AM44" s="286" t="s">
        <v>101</v>
      </c>
      <c r="AN44" s="286" t="s">
        <v>101</v>
      </c>
      <c r="AO44" s="286"/>
      <c r="AP44" s="286"/>
      <c r="AQ44" s="286"/>
      <c r="AR44" s="286"/>
      <c r="AS44" s="287"/>
      <c r="AT44" s="96"/>
      <c r="AU44" s="89">
        <v>14</v>
      </c>
      <c r="AV44" s="89">
        <v>18</v>
      </c>
      <c r="AW44" s="89">
        <f t="shared" si="0"/>
        <v>15</v>
      </c>
      <c r="AX44" s="89"/>
      <c r="AY44" s="89">
        <f t="shared" si="1"/>
        <v>3</v>
      </c>
      <c r="AZ44" s="89"/>
      <c r="BA44" s="89"/>
      <c r="BB44" s="252"/>
      <c r="BC44" s="240" t="s">
        <v>183</v>
      </c>
    </row>
    <row r="45" spans="1:55" s="31" customFormat="1" ht="34.5" customHeight="1">
      <c r="A45" s="245">
        <v>41</v>
      </c>
      <c r="B45" s="240" t="s">
        <v>179</v>
      </c>
      <c r="C45" s="63" t="s">
        <v>200</v>
      </c>
      <c r="D45" s="301" t="s">
        <v>43</v>
      </c>
      <c r="E45" s="250" t="s">
        <v>46</v>
      </c>
      <c r="F45" s="285"/>
      <c r="G45" s="286"/>
      <c r="H45" s="286"/>
      <c r="I45" s="286"/>
      <c r="J45" s="286"/>
      <c r="K45" s="286" t="s">
        <v>39</v>
      </c>
      <c r="L45" s="286" t="s">
        <v>39</v>
      </c>
      <c r="M45" s="287"/>
      <c r="N45" s="285"/>
      <c r="O45" s="286" t="s">
        <v>137</v>
      </c>
      <c r="P45" s="286"/>
      <c r="Q45" s="286" t="s">
        <v>106</v>
      </c>
      <c r="R45" s="286"/>
      <c r="S45" s="286" t="s">
        <v>93</v>
      </c>
      <c r="T45" s="286" t="s">
        <v>91</v>
      </c>
      <c r="U45" s="287"/>
      <c r="V45" s="285" t="s">
        <v>137</v>
      </c>
      <c r="W45" s="286" t="s">
        <v>106</v>
      </c>
      <c r="X45" s="286" t="s">
        <v>137</v>
      </c>
      <c r="Y45" s="286"/>
      <c r="Z45" s="286"/>
      <c r="AA45" s="286" t="s">
        <v>91</v>
      </c>
      <c r="AB45" s="286" t="s">
        <v>91</v>
      </c>
      <c r="AC45" s="287"/>
      <c r="AD45" s="285"/>
      <c r="AE45" s="286"/>
      <c r="AF45" s="286"/>
      <c r="AG45" s="286"/>
      <c r="AH45" s="286"/>
      <c r="AI45" s="286" t="s">
        <v>93</v>
      </c>
      <c r="AJ45" s="286" t="s">
        <v>93</v>
      </c>
      <c r="AK45" s="287"/>
      <c r="AL45" s="285"/>
      <c r="AM45" s="286"/>
      <c r="AN45" s="286"/>
      <c r="AO45" s="286" t="s">
        <v>106</v>
      </c>
      <c r="AP45" s="286"/>
      <c r="AQ45" s="286" t="s">
        <v>39</v>
      </c>
      <c r="AR45" s="286" t="s">
        <v>106</v>
      </c>
      <c r="AS45" s="287"/>
      <c r="AT45" s="96"/>
      <c r="AU45" s="89">
        <v>12</v>
      </c>
      <c r="AV45" s="89">
        <v>16</v>
      </c>
      <c r="AW45" s="89">
        <f t="shared" si="0"/>
        <v>16</v>
      </c>
      <c r="AX45" s="89"/>
      <c r="AY45" s="89">
        <f t="shared" si="1"/>
        <v>0</v>
      </c>
      <c r="AZ45" s="89"/>
      <c r="BA45" s="89"/>
      <c r="BB45" s="252" t="s">
        <v>230</v>
      </c>
      <c r="BC45" s="240" t="s">
        <v>179</v>
      </c>
    </row>
    <row r="46" spans="1:55" s="31" customFormat="1" ht="34.5" customHeight="1">
      <c r="A46" s="245">
        <v>42</v>
      </c>
      <c r="B46" s="240" t="s">
        <v>154</v>
      </c>
      <c r="C46" s="63" t="s">
        <v>201</v>
      </c>
      <c r="D46" s="301" t="s">
        <v>43</v>
      </c>
      <c r="E46" s="250" t="s">
        <v>46</v>
      </c>
      <c r="F46" s="285" t="s">
        <v>106</v>
      </c>
      <c r="G46" s="286" t="s">
        <v>106</v>
      </c>
      <c r="H46" s="286" t="s">
        <v>106</v>
      </c>
      <c r="I46" s="286"/>
      <c r="J46" s="286"/>
      <c r="K46" s="286" t="s">
        <v>92</v>
      </c>
      <c r="L46" s="286" t="s">
        <v>92</v>
      </c>
      <c r="M46" s="287"/>
      <c r="N46" s="285"/>
      <c r="O46" s="286"/>
      <c r="P46" s="286" t="s">
        <v>137</v>
      </c>
      <c r="Q46" s="286"/>
      <c r="R46" s="286"/>
      <c r="S46" s="286" t="s">
        <v>93</v>
      </c>
      <c r="T46" s="286" t="s">
        <v>106</v>
      </c>
      <c r="U46" s="287"/>
      <c r="V46" s="285"/>
      <c r="W46" s="286"/>
      <c r="X46" s="286" t="s">
        <v>137</v>
      </c>
      <c r="Y46" s="286" t="s">
        <v>137</v>
      </c>
      <c r="Z46" s="286" t="s">
        <v>137</v>
      </c>
      <c r="AA46" s="286"/>
      <c r="AB46" s="286"/>
      <c r="AC46" s="287"/>
      <c r="AD46" s="285" t="s">
        <v>106</v>
      </c>
      <c r="AE46" s="286" t="s">
        <v>106</v>
      </c>
      <c r="AF46" s="286" t="s">
        <v>137</v>
      </c>
      <c r="AG46" s="286"/>
      <c r="AH46" s="286"/>
      <c r="AI46" s="286" t="s">
        <v>93</v>
      </c>
      <c r="AJ46" s="286" t="s">
        <v>93</v>
      </c>
      <c r="AK46" s="287"/>
      <c r="AL46" s="285"/>
      <c r="AM46" s="286"/>
      <c r="AN46" s="286"/>
      <c r="AO46" s="286"/>
      <c r="AP46" s="286" t="s">
        <v>137</v>
      </c>
      <c r="AQ46" s="286" t="s">
        <v>92</v>
      </c>
      <c r="AR46" s="286"/>
      <c r="AS46" s="287"/>
      <c r="AT46" s="96"/>
      <c r="AU46" s="94">
        <v>8</v>
      </c>
      <c r="AV46" s="94">
        <v>19</v>
      </c>
      <c r="AW46" s="89">
        <f t="shared" si="0"/>
        <v>18</v>
      </c>
      <c r="AX46" s="94"/>
      <c r="AY46" s="89">
        <f t="shared" si="1"/>
        <v>1</v>
      </c>
      <c r="AZ46" s="94"/>
      <c r="BA46" s="94"/>
      <c r="BB46" s="252" t="s">
        <v>232</v>
      </c>
      <c r="BC46" s="240" t="s">
        <v>154</v>
      </c>
    </row>
    <row r="47" spans="1:203" s="303" customFormat="1" ht="34.5" customHeight="1" thickBot="1">
      <c r="A47" s="245">
        <v>43</v>
      </c>
      <c r="B47" s="240" t="s">
        <v>155</v>
      </c>
      <c r="C47" s="63" t="s">
        <v>201</v>
      </c>
      <c r="D47" s="301" t="s">
        <v>43</v>
      </c>
      <c r="E47" s="250" t="s">
        <v>46</v>
      </c>
      <c r="F47" s="285"/>
      <c r="G47" s="286" t="s">
        <v>137</v>
      </c>
      <c r="H47" s="286"/>
      <c r="I47" s="286"/>
      <c r="J47" s="286"/>
      <c r="K47" s="286" t="s">
        <v>92</v>
      </c>
      <c r="L47" s="286" t="s">
        <v>92</v>
      </c>
      <c r="M47" s="287"/>
      <c r="N47" s="285"/>
      <c r="O47" s="286"/>
      <c r="P47" s="286"/>
      <c r="Q47" s="286"/>
      <c r="R47" s="286"/>
      <c r="S47" s="286"/>
      <c r="T47" s="286" t="s">
        <v>91</v>
      </c>
      <c r="U47" s="287"/>
      <c r="V47" s="285"/>
      <c r="W47" s="286"/>
      <c r="X47" s="286"/>
      <c r="Y47" s="286"/>
      <c r="Z47" s="286" t="s">
        <v>137</v>
      </c>
      <c r="AA47" s="286" t="s">
        <v>91</v>
      </c>
      <c r="AB47" s="286" t="s">
        <v>91</v>
      </c>
      <c r="AC47" s="287"/>
      <c r="AD47" s="285"/>
      <c r="AE47" s="286" t="s">
        <v>137</v>
      </c>
      <c r="AF47" s="286" t="s">
        <v>106</v>
      </c>
      <c r="AG47" s="286"/>
      <c r="AH47" s="286"/>
      <c r="AI47" s="286"/>
      <c r="AJ47" s="286" t="s">
        <v>106</v>
      </c>
      <c r="AK47" s="287"/>
      <c r="AL47" s="285" t="s">
        <v>106</v>
      </c>
      <c r="AM47" s="286" t="s">
        <v>106</v>
      </c>
      <c r="AN47" s="286" t="s">
        <v>106</v>
      </c>
      <c r="AO47" s="286" t="s">
        <v>137</v>
      </c>
      <c r="AP47" s="286" t="s">
        <v>137</v>
      </c>
      <c r="AQ47" s="286" t="s">
        <v>92</v>
      </c>
      <c r="AR47" s="286"/>
      <c r="AS47" s="287"/>
      <c r="AT47" s="302"/>
      <c r="AU47" s="89">
        <v>8</v>
      </c>
      <c r="AV47" s="89">
        <v>19</v>
      </c>
      <c r="AW47" s="89">
        <f t="shared" si="0"/>
        <v>16</v>
      </c>
      <c r="AX47" s="89"/>
      <c r="AY47" s="89">
        <f t="shared" si="1"/>
        <v>3</v>
      </c>
      <c r="AZ47" s="94"/>
      <c r="BA47" s="94"/>
      <c r="BB47" s="252" t="s">
        <v>322</v>
      </c>
      <c r="BC47" s="240" t="s">
        <v>155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</row>
    <row r="48" spans="1:55" s="31" customFormat="1" ht="45">
      <c r="A48" s="245">
        <v>44</v>
      </c>
      <c r="B48" s="240" t="s">
        <v>156</v>
      </c>
      <c r="C48" s="63" t="s">
        <v>200</v>
      </c>
      <c r="D48" s="301" t="s">
        <v>43</v>
      </c>
      <c r="E48" s="250" t="s">
        <v>44</v>
      </c>
      <c r="F48" s="285"/>
      <c r="G48" s="286"/>
      <c r="H48" s="286" t="s">
        <v>137</v>
      </c>
      <c r="I48" s="286" t="s">
        <v>137</v>
      </c>
      <c r="J48" s="286" t="s">
        <v>137</v>
      </c>
      <c r="K48" s="286" t="s">
        <v>137</v>
      </c>
      <c r="L48" s="286" t="s">
        <v>106</v>
      </c>
      <c r="M48" s="287"/>
      <c r="N48" s="285"/>
      <c r="O48" s="286"/>
      <c r="P48" s="286"/>
      <c r="Q48" s="286"/>
      <c r="R48" s="286" t="s">
        <v>106</v>
      </c>
      <c r="S48" s="286" t="s">
        <v>38</v>
      </c>
      <c r="T48" s="286" t="s">
        <v>38</v>
      </c>
      <c r="U48" s="287"/>
      <c r="V48" s="285"/>
      <c r="W48" s="286"/>
      <c r="X48" s="286"/>
      <c r="Y48" s="286" t="s">
        <v>137</v>
      </c>
      <c r="Z48" s="286"/>
      <c r="AA48" s="286" t="s">
        <v>106</v>
      </c>
      <c r="AB48" s="286" t="s">
        <v>106</v>
      </c>
      <c r="AC48" s="287"/>
      <c r="AD48" s="285"/>
      <c r="AE48" s="286"/>
      <c r="AF48" s="286"/>
      <c r="AG48" s="286" t="s">
        <v>137</v>
      </c>
      <c r="AH48" s="286" t="s">
        <v>137</v>
      </c>
      <c r="AI48" s="286"/>
      <c r="AJ48" s="286" t="s">
        <v>38</v>
      </c>
      <c r="AK48" s="287"/>
      <c r="AL48" s="285"/>
      <c r="AM48" s="286"/>
      <c r="AN48" s="286"/>
      <c r="AO48" s="286"/>
      <c r="AP48" s="286"/>
      <c r="AQ48" s="286" t="s">
        <v>137</v>
      </c>
      <c r="AR48" s="286"/>
      <c r="AS48" s="287"/>
      <c r="AT48" s="96"/>
      <c r="AU48" s="89">
        <v>10</v>
      </c>
      <c r="AV48" s="89">
        <v>19</v>
      </c>
      <c r="AW48" s="89">
        <f t="shared" si="0"/>
        <v>15</v>
      </c>
      <c r="AX48" s="89"/>
      <c r="AY48" s="89">
        <f t="shared" si="1"/>
        <v>4</v>
      </c>
      <c r="AZ48" s="94"/>
      <c r="BA48" s="94">
        <v>4</v>
      </c>
      <c r="BB48" s="321" t="s">
        <v>420</v>
      </c>
      <c r="BC48" s="240" t="s">
        <v>156</v>
      </c>
    </row>
    <row r="49" spans="1:55" s="31" customFormat="1" ht="34.5" customHeight="1">
      <c r="A49" s="245">
        <v>45</v>
      </c>
      <c r="B49" s="240" t="s">
        <v>157</v>
      </c>
      <c r="C49" s="63" t="s">
        <v>201</v>
      </c>
      <c r="D49" s="301" t="s">
        <v>43</v>
      </c>
      <c r="E49" s="250" t="s">
        <v>46</v>
      </c>
      <c r="F49" s="285"/>
      <c r="G49" s="286"/>
      <c r="H49" s="286"/>
      <c r="I49" s="286" t="s">
        <v>137</v>
      </c>
      <c r="J49" s="286" t="s">
        <v>137</v>
      </c>
      <c r="K49" s="286" t="s">
        <v>39</v>
      </c>
      <c r="L49" s="286" t="s">
        <v>39</v>
      </c>
      <c r="M49" s="287"/>
      <c r="N49" s="285" t="s">
        <v>106</v>
      </c>
      <c r="O49" s="286" t="s">
        <v>106</v>
      </c>
      <c r="P49" s="286" t="s">
        <v>137</v>
      </c>
      <c r="Q49" s="286"/>
      <c r="R49" s="286"/>
      <c r="S49" s="286" t="s">
        <v>38</v>
      </c>
      <c r="T49" s="286" t="s">
        <v>38</v>
      </c>
      <c r="U49" s="287"/>
      <c r="V49" s="285" t="s">
        <v>94</v>
      </c>
      <c r="W49" s="286" t="s">
        <v>94</v>
      </c>
      <c r="X49" s="286"/>
      <c r="Y49" s="286" t="s">
        <v>106</v>
      </c>
      <c r="Z49" s="286" t="s">
        <v>106</v>
      </c>
      <c r="AA49" s="286"/>
      <c r="AB49" s="286"/>
      <c r="AC49" s="287"/>
      <c r="AD49" s="285"/>
      <c r="AE49" s="286"/>
      <c r="AF49" s="286" t="s">
        <v>137</v>
      </c>
      <c r="AG49" s="286" t="s">
        <v>137</v>
      </c>
      <c r="AH49" s="286" t="s">
        <v>137</v>
      </c>
      <c r="AI49" s="286"/>
      <c r="AJ49" s="286" t="s">
        <v>38</v>
      </c>
      <c r="AK49" s="287"/>
      <c r="AL49" s="285"/>
      <c r="AM49" s="286"/>
      <c r="AN49" s="286"/>
      <c r="AO49" s="286"/>
      <c r="AP49" s="286"/>
      <c r="AQ49" s="286" t="s">
        <v>39</v>
      </c>
      <c r="AR49" s="286"/>
      <c r="AS49" s="287"/>
      <c r="AT49" s="96"/>
      <c r="AU49" s="89">
        <v>8</v>
      </c>
      <c r="AV49" s="89">
        <v>19</v>
      </c>
      <c r="AW49" s="89">
        <f t="shared" si="0"/>
        <v>18</v>
      </c>
      <c r="AX49" s="89"/>
      <c r="AY49" s="89">
        <f t="shared" si="1"/>
        <v>1</v>
      </c>
      <c r="AZ49" s="94"/>
      <c r="BA49" s="94"/>
      <c r="BB49" s="252"/>
      <c r="BC49" s="240" t="s">
        <v>157</v>
      </c>
    </row>
    <row r="50" spans="1:55" s="31" customFormat="1" ht="34.5" customHeight="1">
      <c r="A50" s="245">
        <v>46</v>
      </c>
      <c r="B50" s="240" t="s">
        <v>180</v>
      </c>
      <c r="C50" s="63" t="s">
        <v>202</v>
      </c>
      <c r="D50" s="100" t="s">
        <v>223</v>
      </c>
      <c r="E50" s="250" t="s">
        <v>46</v>
      </c>
      <c r="F50" s="285" t="s">
        <v>103</v>
      </c>
      <c r="G50" s="286" t="s">
        <v>103</v>
      </c>
      <c r="H50" s="286"/>
      <c r="I50" s="286"/>
      <c r="J50" s="286"/>
      <c r="K50" s="286"/>
      <c r="L50" s="286"/>
      <c r="M50" s="287"/>
      <c r="N50" s="285" t="s">
        <v>103</v>
      </c>
      <c r="O50" s="286" t="s">
        <v>103</v>
      </c>
      <c r="P50" s="286"/>
      <c r="Q50" s="286"/>
      <c r="R50" s="286" t="s">
        <v>99</v>
      </c>
      <c r="S50" s="286"/>
      <c r="T50" s="286"/>
      <c r="U50" s="287"/>
      <c r="V50" s="285"/>
      <c r="W50" s="286"/>
      <c r="X50" s="286"/>
      <c r="Y50" s="286" t="s">
        <v>103</v>
      </c>
      <c r="Z50" s="286" t="s">
        <v>103</v>
      </c>
      <c r="AA50" s="286" t="s">
        <v>103</v>
      </c>
      <c r="AB50" s="286" t="s">
        <v>103</v>
      </c>
      <c r="AC50" s="287"/>
      <c r="AD50" s="285" t="s">
        <v>103</v>
      </c>
      <c r="AE50" s="286" t="s">
        <v>103</v>
      </c>
      <c r="AF50" s="286"/>
      <c r="AG50" s="286" t="s">
        <v>99</v>
      </c>
      <c r="AH50" s="286" t="s">
        <v>99</v>
      </c>
      <c r="AI50" s="286" t="s">
        <v>99</v>
      </c>
      <c r="AJ50" s="286"/>
      <c r="AK50" s="287"/>
      <c r="AL50" s="285" t="s">
        <v>103</v>
      </c>
      <c r="AM50" s="286" t="s">
        <v>103</v>
      </c>
      <c r="AN50" s="286" t="s">
        <v>103</v>
      </c>
      <c r="AO50" s="286" t="s">
        <v>103</v>
      </c>
      <c r="AP50" s="286"/>
      <c r="AQ50" s="286"/>
      <c r="AR50" s="286"/>
      <c r="AS50" s="287"/>
      <c r="AT50" s="96"/>
      <c r="AU50" s="89">
        <v>4</v>
      </c>
      <c r="AV50" s="89">
        <v>18</v>
      </c>
      <c r="AW50" s="89">
        <f t="shared" si="0"/>
        <v>18</v>
      </c>
      <c r="AX50" s="89"/>
      <c r="AY50" s="89">
        <f t="shared" si="1"/>
        <v>0</v>
      </c>
      <c r="AZ50" s="94"/>
      <c r="BA50" s="94"/>
      <c r="BB50" s="252" t="s">
        <v>230</v>
      </c>
      <c r="BC50" s="240" t="s">
        <v>180</v>
      </c>
    </row>
    <row r="51" spans="1:55" s="31" customFormat="1" ht="34.5" customHeight="1">
      <c r="A51" s="245">
        <v>47</v>
      </c>
      <c r="B51" s="240" t="s">
        <v>181</v>
      </c>
      <c r="C51" s="63" t="s">
        <v>203</v>
      </c>
      <c r="D51" s="100" t="s">
        <v>224</v>
      </c>
      <c r="E51" s="250" t="s">
        <v>46</v>
      </c>
      <c r="F51" s="285"/>
      <c r="G51" s="286"/>
      <c r="H51" s="286" t="s">
        <v>103</v>
      </c>
      <c r="I51" s="286"/>
      <c r="J51" s="286"/>
      <c r="K51" s="286" t="s">
        <v>99</v>
      </c>
      <c r="L51" s="286" t="s">
        <v>103</v>
      </c>
      <c r="M51" s="287"/>
      <c r="N51" s="285"/>
      <c r="O51" s="286"/>
      <c r="P51" s="286"/>
      <c r="Q51" s="286" t="s">
        <v>103</v>
      </c>
      <c r="R51" s="286" t="s">
        <v>103</v>
      </c>
      <c r="S51" s="286" t="s">
        <v>99</v>
      </c>
      <c r="T51" s="286" t="s">
        <v>103</v>
      </c>
      <c r="U51" s="287"/>
      <c r="V51" s="285"/>
      <c r="W51" s="286" t="s">
        <v>103</v>
      </c>
      <c r="X51" s="286" t="s">
        <v>99</v>
      </c>
      <c r="Y51" s="286" t="s">
        <v>99</v>
      </c>
      <c r="Z51" s="286" t="s">
        <v>99</v>
      </c>
      <c r="AA51" s="286" t="s">
        <v>99</v>
      </c>
      <c r="AB51" s="286"/>
      <c r="AC51" s="287"/>
      <c r="AD51" s="285"/>
      <c r="AE51" s="286" t="s">
        <v>99</v>
      </c>
      <c r="AF51" s="286" t="s">
        <v>103</v>
      </c>
      <c r="AG51" s="286"/>
      <c r="AH51" s="286" t="s">
        <v>99</v>
      </c>
      <c r="AI51" s="286" t="s">
        <v>99</v>
      </c>
      <c r="AJ51" s="286" t="s">
        <v>103</v>
      </c>
      <c r="AK51" s="287"/>
      <c r="AL51" s="285"/>
      <c r="AM51" s="286"/>
      <c r="AN51" s="286" t="s">
        <v>99</v>
      </c>
      <c r="AO51" s="286"/>
      <c r="AP51" s="286" t="s">
        <v>99</v>
      </c>
      <c r="AQ51" s="286" t="s">
        <v>99</v>
      </c>
      <c r="AR51" s="286" t="s">
        <v>103</v>
      </c>
      <c r="AS51" s="287"/>
      <c r="AT51" s="96"/>
      <c r="AU51" s="89">
        <v>4</v>
      </c>
      <c r="AV51" s="89">
        <v>21</v>
      </c>
      <c r="AW51" s="89">
        <f t="shared" si="0"/>
        <v>21</v>
      </c>
      <c r="AX51" s="89"/>
      <c r="AY51" s="89">
        <f aca="true" t="shared" si="2" ref="AY51:AY58">AV51-AW51</f>
        <v>0</v>
      </c>
      <c r="AZ51" s="94"/>
      <c r="BA51" s="94"/>
      <c r="BB51" s="298"/>
      <c r="BC51" s="240" t="s">
        <v>181</v>
      </c>
    </row>
    <row r="52" spans="1:55" s="31" customFormat="1" ht="34.5" customHeight="1">
      <c r="A52" s="245">
        <v>48</v>
      </c>
      <c r="B52" s="240" t="s">
        <v>311</v>
      </c>
      <c r="C52" s="63" t="s">
        <v>316</v>
      </c>
      <c r="D52" s="100" t="s">
        <v>321</v>
      </c>
      <c r="E52" s="250" t="s">
        <v>44</v>
      </c>
      <c r="F52" s="285" t="s">
        <v>100</v>
      </c>
      <c r="G52" s="286"/>
      <c r="H52" s="286" t="s">
        <v>139</v>
      </c>
      <c r="I52" s="286" t="s">
        <v>139</v>
      </c>
      <c r="J52" s="286" t="s">
        <v>139</v>
      </c>
      <c r="K52" s="286"/>
      <c r="L52" s="286"/>
      <c r="M52" s="287"/>
      <c r="N52" s="285"/>
      <c r="O52" s="286"/>
      <c r="P52" s="286"/>
      <c r="Q52" s="286" t="s">
        <v>100</v>
      </c>
      <c r="R52" s="286" t="s">
        <v>100</v>
      </c>
      <c r="S52" s="286"/>
      <c r="T52" s="286"/>
      <c r="U52" s="287"/>
      <c r="V52" s="285" t="s">
        <v>139</v>
      </c>
      <c r="W52" s="286" t="s">
        <v>100</v>
      </c>
      <c r="X52" s="286" t="s">
        <v>139</v>
      </c>
      <c r="Y52" s="286"/>
      <c r="Z52" s="286"/>
      <c r="AA52" s="286"/>
      <c r="AB52" s="286"/>
      <c r="AC52" s="287"/>
      <c r="AD52" s="285"/>
      <c r="AE52" s="286"/>
      <c r="AF52" s="286"/>
      <c r="AG52" s="286"/>
      <c r="AH52" s="286"/>
      <c r="AI52" s="286"/>
      <c r="AJ52" s="286"/>
      <c r="AK52" s="287"/>
      <c r="AL52" s="285" t="s">
        <v>100</v>
      </c>
      <c r="AM52" s="286" t="s">
        <v>100</v>
      </c>
      <c r="AN52" s="286"/>
      <c r="AO52" s="286"/>
      <c r="AP52" s="286"/>
      <c r="AQ52" s="286"/>
      <c r="AR52" s="286"/>
      <c r="AS52" s="287"/>
      <c r="AT52" s="96"/>
      <c r="AU52" s="89">
        <v>6</v>
      </c>
      <c r="AV52" s="89">
        <v>21</v>
      </c>
      <c r="AW52" s="89">
        <f t="shared" si="0"/>
        <v>11</v>
      </c>
      <c r="AX52" s="89"/>
      <c r="AY52" s="89">
        <f t="shared" si="2"/>
        <v>10</v>
      </c>
      <c r="AZ52" s="94"/>
      <c r="BA52" s="94">
        <v>4</v>
      </c>
      <c r="BB52" s="298"/>
      <c r="BC52" s="240" t="s">
        <v>311</v>
      </c>
    </row>
    <row r="53" spans="1:55" s="249" customFormat="1" ht="34.5" customHeight="1">
      <c r="A53" s="245">
        <v>49</v>
      </c>
      <c r="B53" s="240" t="s">
        <v>159</v>
      </c>
      <c r="C53" s="64" t="s">
        <v>225</v>
      </c>
      <c r="D53" s="304" t="s">
        <v>226</v>
      </c>
      <c r="E53" s="250" t="s">
        <v>45</v>
      </c>
      <c r="F53" s="285" t="s">
        <v>99</v>
      </c>
      <c r="G53" s="286"/>
      <c r="H53" s="286"/>
      <c r="I53" s="286"/>
      <c r="J53" s="286"/>
      <c r="K53" s="286"/>
      <c r="L53" s="286"/>
      <c r="M53" s="287"/>
      <c r="N53" s="285"/>
      <c r="O53" s="286"/>
      <c r="P53" s="286"/>
      <c r="Q53" s="286"/>
      <c r="R53" s="286"/>
      <c r="S53" s="286"/>
      <c r="T53" s="286" t="s">
        <v>99</v>
      </c>
      <c r="U53" s="287"/>
      <c r="V53" s="285"/>
      <c r="W53" s="286"/>
      <c r="X53" s="286"/>
      <c r="Y53" s="286"/>
      <c r="Z53" s="286" t="s">
        <v>99</v>
      </c>
      <c r="AA53" s="286" t="s">
        <v>99</v>
      </c>
      <c r="AB53" s="286" t="s">
        <v>99</v>
      </c>
      <c r="AC53" s="287"/>
      <c r="AD53" s="285"/>
      <c r="AE53" s="286"/>
      <c r="AF53" s="286" t="s">
        <v>99</v>
      </c>
      <c r="AG53" s="286"/>
      <c r="AH53" s="286"/>
      <c r="AI53" s="286"/>
      <c r="AJ53" s="286"/>
      <c r="AK53" s="287"/>
      <c r="AL53" s="285"/>
      <c r="AM53" s="286"/>
      <c r="AN53" s="286"/>
      <c r="AO53" s="286"/>
      <c r="AP53" s="286" t="s">
        <v>99</v>
      </c>
      <c r="AQ53" s="286"/>
      <c r="AR53" s="286"/>
      <c r="AS53" s="287"/>
      <c r="AT53" s="96"/>
      <c r="AU53" s="89">
        <v>8</v>
      </c>
      <c r="AV53" s="89">
        <v>19</v>
      </c>
      <c r="AW53" s="89">
        <f t="shared" si="0"/>
        <v>7</v>
      </c>
      <c r="AX53" s="89"/>
      <c r="AY53" s="89">
        <f t="shared" si="2"/>
        <v>12</v>
      </c>
      <c r="AZ53" s="94"/>
      <c r="BA53" s="94"/>
      <c r="BB53" s="298"/>
      <c r="BC53" s="240" t="s">
        <v>159</v>
      </c>
    </row>
    <row r="54" spans="1:55" s="249" customFormat="1" ht="34.5" customHeight="1">
      <c r="A54" s="245">
        <v>50</v>
      </c>
      <c r="B54" s="240" t="s">
        <v>160</v>
      </c>
      <c r="C54" s="63" t="s">
        <v>204</v>
      </c>
      <c r="D54" s="247" t="s">
        <v>216</v>
      </c>
      <c r="E54" s="250" t="s">
        <v>44</v>
      </c>
      <c r="F54" s="285"/>
      <c r="G54" s="286"/>
      <c r="H54" s="286" t="s">
        <v>101</v>
      </c>
      <c r="I54" s="286" t="s">
        <v>94</v>
      </c>
      <c r="J54" s="286"/>
      <c r="K54" s="286"/>
      <c r="L54" s="286"/>
      <c r="M54" s="287"/>
      <c r="N54" s="285" t="s">
        <v>101</v>
      </c>
      <c r="O54" s="286" t="s">
        <v>101</v>
      </c>
      <c r="P54" s="286"/>
      <c r="Q54" s="286"/>
      <c r="R54" s="286" t="s">
        <v>94</v>
      </c>
      <c r="S54" s="286" t="s">
        <v>94</v>
      </c>
      <c r="T54" s="286" t="s">
        <v>94</v>
      </c>
      <c r="U54" s="287"/>
      <c r="V54" s="285"/>
      <c r="W54" s="286"/>
      <c r="X54" s="286"/>
      <c r="Y54" s="286" t="s">
        <v>101</v>
      </c>
      <c r="Z54" s="286" t="s">
        <v>101</v>
      </c>
      <c r="AA54" s="286" t="s">
        <v>101</v>
      </c>
      <c r="AB54" s="286" t="s">
        <v>101</v>
      </c>
      <c r="AC54" s="287"/>
      <c r="AD54" s="285" t="s">
        <v>101</v>
      </c>
      <c r="AE54" s="286" t="s">
        <v>101</v>
      </c>
      <c r="AF54" s="286" t="s">
        <v>101</v>
      </c>
      <c r="AG54" s="286" t="s">
        <v>94</v>
      </c>
      <c r="AH54" s="286"/>
      <c r="AI54" s="286"/>
      <c r="AJ54" s="286"/>
      <c r="AK54" s="287"/>
      <c r="AL54" s="285"/>
      <c r="AM54" s="286"/>
      <c r="AN54" s="286"/>
      <c r="AO54" s="286"/>
      <c r="AP54" s="286"/>
      <c r="AQ54" s="286"/>
      <c r="AR54" s="286" t="s">
        <v>94</v>
      </c>
      <c r="AS54" s="287"/>
      <c r="AT54" s="96"/>
      <c r="AU54" s="89">
        <v>12</v>
      </c>
      <c r="AV54" s="89">
        <v>18</v>
      </c>
      <c r="AW54" s="89">
        <f t="shared" si="0"/>
        <v>16</v>
      </c>
      <c r="AX54" s="89"/>
      <c r="AY54" s="89">
        <f t="shared" si="2"/>
        <v>2</v>
      </c>
      <c r="AZ54" s="94"/>
      <c r="BA54" s="94"/>
      <c r="BB54" s="298"/>
      <c r="BC54" s="240" t="s">
        <v>160</v>
      </c>
    </row>
    <row r="55" spans="1:55" ht="45">
      <c r="A55" s="69">
        <v>51</v>
      </c>
      <c r="B55" s="237" t="s">
        <v>401</v>
      </c>
      <c r="C55" s="238" t="s">
        <v>403</v>
      </c>
      <c r="D55" s="101" t="s">
        <v>404</v>
      </c>
      <c r="E55" s="239" t="s">
        <v>44</v>
      </c>
      <c r="F55" s="256"/>
      <c r="G55" s="257"/>
      <c r="H55" s="257"/>
      <c r="I55" s="257"/>
      <c r="J55" s="257"/>
      <c r="K55" s="257"/>
      <c r="L55" s="257"/>
      <c r="M55" s="258"/>
      <c r="N55" s="256"/>
      <c r="O55" s="257"/>
      <c r="P55" s="257"/>
      <c r="Q55" s="257"/>
      <c r="R55" s="257"/>
      <c r="S55" s="257"/>
      <c r="T55" s="257"/>
      <c r="U55" s="258"/>
      <c r="V55" s="256"/>
      <c r="W55" s="257"/>
      <c r="X55" s="286"/>
      <c r="Y55" s="286"/>
      <c r="Z55" s="286"/>
      <c r="AA55" s="257"/>
      <c r="AB55" s="257"/>
      <c r="AC55" s="258"/>
      <c r="AD55" s="256"/>
      <c r="AE55" s="257"/>
      <c r="AF55" s="257"/>
      <c r="AG55" s="257"/>
      <c r="AH55" s="286"/>
      <c r="AI55" s="257"/>
      <c r="AJ55" s="257"/>
      <c r="AK55" s="258"/>
      <c r="AL55" s="256"/>
      <c r="AM55" s="257"/>
      <c r="AN55" s="257"/>
      <c r="AO55" s="257"/>
      <c r="AP55" s="257"/>
      <c r="AQ55" s="257"/>
      <c r="AR55" s="257"/>
      <c r="AS55" s="258"/>
      <c r="AT55" s="92"/>
      <c r="AU55" s="88"/>
      <c r="AV55" s="88"/>
      <c r="AW55" s="89">
        <f t="shared" si="0"/>
        <v>0</v>
      </c>
      <c r="AX55" s="88"/>
      <c r="AY55" s="88"/>
      <c r="AZ55" s="91"/>
      <c r="BA55" s="91">
        <v>8</v>
      </c>
      <c r="BB55" s="318" t="s">
        <v>405</v>
      </c>
      <c r="BC55" s="237" t="s">
        <v>401</v>
      </c>
    </row>
    <row r="56" spans="1:55" ht="34.5" customHeight="1">
      <c r="A56" s="69">
        <v>52</v>
      </c>
      <c r="B56" s="237" t="s">
        <v>402</v>
      </c>
      <c r="C56" s="238" t="s">
        <v>406</v>
      </c>
      <c r="D56" s="101" t="s">
        <v>407</v>
      </c>
      <c r="E56" s="239" t="s">
        <v>44</v>
      </c>
      <c r="F56" s="256"/>
      <c r="G56" s="257"/>
      <c r="H56" s="257"/>
      <c r="I56" s="257"/>
      <c r="J56" s="257"/>
      <c r="K56" s="257"/>
      <c r="L56" s="257"/>
      <c r="M56" s="258"/>
      <c r="N56" s="256"/>
      <c r="O56" s="257"/>
      <c r="P56" s="257"/>
      <c r="Q56" s="257"/>
      <c r="R56" s="257"/>
      <c r="S56" s="257"/>
      <c r="T56" s="257"/>
      <c r="U56" s="258"/>
      <c r="V56" s="256"/>
      <c r="W56" s="257"/>
      <c r="X56" s="286"/>
      <c r="Y56" s="286"/>
      <c r="Z56" s="286"/>
      <c r="AA56" s="257"/>
      <c r="AB56" s="257"/>
      <c r="AC56" s="258"/>
      <c r="AD56" s="256"/>
      <c r="AE56" s="257"/>
      <c r="AF56" s="257"/>
      <c r="AG56" s="257"/>
      <c r="AH56" s="286"/>
      <c r="AI56" s="257"/>
      <c r="AJ56" s="257"/>
      <c r="AK56" s="258"/>
      <c r="AL56" s="256"/>
      <c r="AM56" s="257"/>
      <c r="AN56" s="257"/>
      <c r="AO56" s="257"/>
      <c r="AP56" s="257"/>
      <c r="AQ56" s="257"/>
      <c r="AR56" s="257"/>
      <c r="AS56" s="258"/>
      <c r="AT56" s="92"/>
      <c r="AU56" s="88"/>
      <c r="AV56" s="88"/>
      <c r="AW56" s="89">
        <f t="shared" si="0"/>
        <v>0</v>
      </c>
      <c r="AX56" s="88"/>
      <c r="AY56" s="88"/>
      <c r="AZ56" s="91"/>
      <c r="BA56" s="91"/>
      <c r="BB56" s="95"/>
      <c r="BC56" s="237" t="s">
        <v>402</v>
      </c>
    </row>
    <row r="57" spans="1:55" s="249" customFormat="1" ht="34.5" customHeight="1">
      <c r="A57" s="245">
        <v>53</v>
      </c>
      <c r="B57" s="246" t="s">
        <v>400</v>
      </c>
      <c r="C57" s="238" t="s">
        <v>408</v>
      </c>
      <c r="D57" s="247" t="s">
        <v>320</v>
      </c>
      <c r="E57" s="248" t="s">
        <v>44</v>
      </c>
      <c r="F57" s="256"/>
      <c r="G57" s="257"/>
      <c r="H57" s="257"/>
      <c r="I57" s="257"/>
      <c r="J57" s="257"/>
      <c r="K57" s="257"/>
      <c r="L57" s="257"/>
      <c r="M57" s="258"/>
      <c r="N57" s="256"/>
      <c r="O57" s="257"/>
      <c r="P57" s="257"/>
      <c r="Q57" s="257"/>
      <c r="R57" s="257"/>
      <c r="S57" s="257"/>
      <c r="T57" s="257"/>
      <c r="U57" s="258"/>
      <c r="V57" s="256"/>
      <c r="W57" s="257"/>
      <c r="X57" s="286" t="s">
        <v>136</v>
      </c>
      <c r="Y57" s="286" t="s">
        <v>136</v>
      </c>
      <c r="Z57" s="286" t="s">
        <v>136</v>
      </c>
      <c r="AA57" s="257"/>
      <c r="AB57" s="257"/>
      <c r="AC57" s="258"/>
      <c r="AD57" s="256"/>
      <c r="AE57" s="257"/>
      <c r="AF57" s="257"/>
      <c r="AG57" s="257"/>
      <c r="AH57" s="286"/>
      <c r="AI57" s="257"/>
      <c r="AJ57" s="257"/>
      <c r="AK57" s="258"/>
      <c r="AL57" s="256"/>
      <c r="AM57" s="257"/>
      <c r="AN57" s="257"/>
      <c r="AO57" s="257"/>
      <c r="AP57" s="257"/>
      <c r="AQ57" s="257"/>
      <c r="AR57" s="257"/>
      <c r="AS57" s="258"/>
      <c r="AT57" s="96"/>
      <c r="AU57" s="89"/>
      <c r="AV57" s="89"/>
      <c r="AW57" s="89">
        <f t="shared" si="0"/>
        <v>3</v>
      </c>
      <c r="AX57" s="89"/>
      <c r="AY57" s="89"/>
      <c r="AZ57" s="94"/>
      <c r="BA57" s="94"/>
      <c r="BB57" s="298"/>
      <c r="BC57" s="246" t="s">
        <v>400</v>
      </c>
    </row>
    <row r="58" spans="1:55" ht="34.5" customHeight="1" thickBot="1">
      <c r="A58" s="69">
        <v>54</v>
      </c>
      <c r="B58" s="210" t="s">
        <v>182</v>
      </c>
      <c r="C58" s="65" t="s">
        <v>197</v>
      </c>
      <c r="D58" s="102" t="s">
        <v>215</v>
      </c>
      <c r="E58" s="97" t="s">
        <v>45</v>
      </c>
      <c r="F58" s="259" t="s">
        <v>314</v>
      </c>
      <c r="G58" s="260"/>
      <c r="H58" s="260"/>
      <c r="I58" s="260"/>
      <c r="J58" s="260" t="s">
        <v>312</v>
      </c>
      <c r="K58" s="260"/>
      <c r="L58" s="260"/>
      <c r="M58" s="261"/>
      <c r="N58" s="259"/>
      <c r="O58" s="260"/>
      <c r="P58" s="260"/>
      <c r="Q58" s="260"/>
      <c r="R58" s="260"/>
      <c r="S58" s="260" t="s">
        <v>97</v>
      </c>
      <c r="T58" s="260" t="s">
        <v>97</v>
      </c>
      <c r="U58" s="261"/>
      <c r="V58" s="259" t="s">
        <v>312</v>
      </c>
      <c r="W58" s="260" t="s">
        <v>313</v>
      </c>
      <c r="X58" s="305" t="s">
        <v>314</v>
      </c>
      <c r="Y58" s="305"/>
      <c r="Z58" s="305"/>
      <c r="AA58" s="260"/>
      <c r="AB58" s="260"/>
      <c r="AC58" s="261"/>
      <c r="AD58" s="259"/>
      <c r="AE58" s="260"/>
      <c r="AF58" s="260"/>
      <c r="AG58" s="260"/>
      <c r="AH58" s="305"/>
      <c r="AI58" s="260"/>
      <c r="AJ58" s="260"/>
      <c r="AK58" s="261"/>
      <c r="AL58" s="259"/>
      <c r="AM58" s="260"/>
      <c r="AN58" s="260"/>
      <c r="AO58" s="260" t="s">
        <v>313</v>
      </c>
      <c r="AP58" s="260"/>
      <c r="AQ58" s="260"/>
      <c r="AR58" s="260"/>
      <c r="AS58" s="261"/>
      <c r="AT58" s="60"/>
      <c r="AU58" s="98">
        <v>10</v>
      </c>
      <c r="AV58" s="98">
        <v>19</v>
      </c>
      <c r="AW58" s="89">
        <f t="shared" si="0"/>
        <v>8</v>
      </c>
      <c r="AX58" s="98"/>
      <c r="AY58" s="98">
        <f t="shared" si="2"/>
        <v>11</v>
      </c>
      <c r="AZ58" s="99"/>
      <c r="BA58" s="99">
        <v>2</v>
      </c>
      <c r="BB58" s="204" t="s">
        <v>419</v>
      </c>
      <c r="BC58" s="210" t="s">
        <v>182</v>
      </c>
    </row>
    <row r="59" spans="2:54" ht="18">
      <c r="B59" s="60"/>
      <c r="C59" s="66"/>
      <c r="D59" s="61"/>
      <c r="E59" s="61"/>
      <c r="F59" s="4"/>
      <c r="G59" s="4"/>
      <c r="H59" s="4"/>
      <c r="I59" s="4"/>
      <c r="J59" s="4"/>
      <c r="K59" s="4"/>
      <c r="L59" s="4"/>
      <c r="M59" s="4"/>
      <c r="N59" s="16"/>
      <c r="O59" s="16"/>
      <c r="P59" s="16"/>
      <c r="Q59" s="16"/>
      <c r="R59" s="16"/>
      <c r="S59" s="16"/>
      <c r="T59" s="255" t="s">
        <v>287</v>
      </c>
      <c r="U59" s="255"/>
      <c r="V59" s="255"/>
      <c r="W59" s="26"/>
      <c r="X59" s="337">
        <v>40553</v>
      </c>
      <c r="Y59" s="337"/>
      <c r="Z59" s="337"/>
      <c r="AA59" s="16"/>
      <c r="AB59" s="5"/>
      <c r="AC59" s="5"/>
      <c r="AD59" s="5"/>
      <c r="AE59" s="16"/>
      <c r="AF59" s="16"/>
      <c r="AG59" s="16"/>
      <c r="AH59" s="306"/>
      <c r="AI59" s="16"/>
      <c r="AJ59" s="16"/>
      <c r="AK59" s="16"/>
      <c r="AL59" s="16"/>
      <c r="AM59" s="16"/>
      <c r="AN59" s="16"/>
      <c r="AO59" s="16"/>
      <c r="AP59" s="5"/>
      <c r="AQ59" s="16"/>
      <c r="AR59" s="16"/>
      <c r="AS59" s="17"/>
      <c r="AT59" s="18"/>
      <c r="AU59" s="62"/>
      <c r="AV59" s="211">
        <f>SUM(AV5:AV58)</f>
        <v>916</v>
      </c>
      <c r="AW59" s="211">
        <f>SUM(AW5:AW58)</f>
        <v>630</v>
      </c>
      <c r="AX59" s="211"/>
      <c r="AY59" s="211">
        <f>SUM(AY5:AY58)</f>
        <v>289</v>
      </c>
      <c r="AZ59" s="211">
        <f>SUM(AZ5:AZ58)</f>
        <v>2</v>
      </c>
      <c r="BA59" s="211">
        <f>SUM(BA5:BA58)</f>
        <v>35</v>
      </c>
      <c r="BB59" s="19"/>
    </row>
    <row r="60" spans="2:54" ht="15.75">
      <c r="B60" s="36"/>
      <c r="C60" s="29"/>
      <c r="D60" s="34"/>
      <c r="E60" s="34"/>
      <c r="F60" s="16"/>
      <c r="G60" s="16"/>
      <c r="H60" s="16"/>
      <c r="I60" s="16"/>
      <c r="J60" s="16"/>
      <c r="K60" s="16"/>
      <c r="L60" s="16"/>
      <c r="M60" s="16"/>
      <c r="N60" s="5"/>
      <c r="O60" s="5"/>
      <c r="P60" s="5"/>
      <c r="Q60" s="5"/>
      <c r="R60" s="5"/>
      <c r="S60" s="5"/>
      <c r="T60" s="20"/>
      <c r="U60" s="20"/>
      <c r="V60" s="26"/>
      <c r="W60" s="26"/>
      <c r="AA60" s="5"/>
      <c r="AB60" s="5"/>
      <c r="AC60" s="5"/>
      <c r="AD60" s="5"/>
      <c r="AE60" s="5"/>
      <c r="AF60" s="5"/>
      <c r="AG60" s="5"/>
      <c r="AH60" s="20"/>
      <c r="AI60" s="5"/>
      <c r="AJ60" s="5"/>
      <c r="AK60" s="5"/>
      <c r="AL60" s="5"/>
      <c r="AM60" s="338" t="s">
        <v>49</v>
      </c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</row>
    <row r="61" spans="2:54" ht="16.5">
      <c r="B61" s="36"/>
      <c r="C61" s="30"/>
      <c r="D61" s="38"/>
      <c r="E61" s="39" t="s">
        <v>48</v>
      </c>
      <c r="F61" s="45"/>
      <c r="G61" s="46"/>
      <c r="H61" s="47"/>
      <c r="I61" s="48"/>
      <c r="J61" s="49"/>
      <c r="K61" s="41"/>
      <c r="L61" s="41"/>
      <c r="M61" s="41"/>
      <c r="N61" s="5"/>
      <c r="O61" s="5"/>
      <c r="P61" s="5"/>
      <c r="Q61" s="5"/>
      <c r="R61" s="5"/>
      <c r="S61" s="5"/>
      <c r="T61" s="20"/>
      <c r="U61" s="20"/>
      <c r="V61" s="336" t="s">
        <v>23</v>
      </c>
      <c r="W61" s="336"/>
      <c r="X61" s="336"/>
      <c r="Y61" s="336"/>
      <c r="Z61" s="336"/>
      <c r="AA61" s="5"/>
      <c r="AB61" s="5"/>
      <c r="AC61" s="5"/>
      <c r="AD61" s="5"/>
      <c r="AE61" s="5"/>
      <c r="AF61" s="5"/>
      <c r="AG61" s="5"/>
      <c r="AH61" s="20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U61" s="21"/>
      <c r="BB61"/>
    </row>
    <row r="62" spans="3:54" ht="12.75">
      <c r="C62" s="67"/>
      <c r="D62" s="38"/>
      <c r="E62" s="40" t="s">
        <v>87</v>
      </c>
      <c r="F62" s="50" t="s">
        <v>46</v>
      </c>
      <c r="G62" s="51" t="s">
        <v>50</v>
      </c>
      <c r="H62" s="51"/>
      <c r="I62" s="51"/>
      <c r="J62" s="51"/>
      <c r="K62" s="42"/>
      <c r="L62" s="42"/>
      <c r="M62" s="42"/>
      <c r="N62" s="5"/>
      <c r="O62" s="5"/>
      <c r="P62" s="5"/>
      <c r="Q62" s="5"/>
      <c r="R62" s="5"/>
      <c r="S62" s="5"/>
      <c r="T62" s="20"/>
      <c r="U62" s="20"/>
      <c r="AA62" s="5"/>
      <c r="AB62" s="5"/>
      <c r="AC62" s="5"/>
      <c r="AD62" s="5"/>
      <c r="AE62" s="5"/>
      <c r="AF62" s="5"/>
      <c r="AG62" s="5"/>
      <c r="AH62" s="20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U62" s="21"/>
      <c r="BB62"/>
    </row>
    <row r="63" spans="2:54" ht="28.5" customHeight="1">
      <c r="B63" s="31"/>
      <c r="C63" s="68"/>
      <c r="D63" s="38"/>
      <c r="E63" s="38"/>
      <c r="F63" s="50" t="s">
        <v>45</v>
      </c>
      <c r="G63" s="51" t="s">
        <v>51</v>
      </c>
      <c r="H63" s="51"/>
      <c r="I63" s="51"/>
      <c r="J63" s="51"/>
      <c r="K63" s="42"/>
      <c r="L63" s="42"/>
      <c r="M63" s="42"/>
      <c r="N63" s="5"/>
      <c r="O63" s="5"/>
      <c r="P63" s="5"/>
      <c r="Q63" s="5"/>
      <c r="R63" s="5"/>
      <c r="S63" s="13"/>
      <c r="T63" s="22"/>
      <c r="U63" s="22"/>
      <c r="V63" s="1"/>
      <c r="W63" s="1"/>
      <c r="X63" s="322"/>
      <c r="Y63" s="322"/>
      <c r="Z63" s="322"/>
      <c r="AA63" s="5"/>
      <c r="AB63" s="5"/>
      <c r="AC63" s="5"/>
      <c r="AD63" s="5"/>
      <c r="AE63" s="5"/>
      <c r="AF63" s="5"/>
      <c r="AG63" s="5"/>
      <c r="AH63" s="20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U63" s="21"/>
      <c r="BB63"/>
    </row>
    <row r="64" spans="2:54" ht="28.5" customHeight="1">
      <c r="B64" s="32"/>
      <c r="C64" s="59"/>
      <c r="D64" s="52"/>
      <c r="E64" s="38"/>
      <c r="F64" s="53" t="s">
        <v>44</v>
      </c>
      <c r="G64" s="54" t="s">
        <v>52</v>
      </c>
      <c r="H64" s="54"/>
      <c r="I64" s="54"/>
      <c r="J64" s="54"/>
      <c r="K64" s="43"/>
      <c r="L64" s="43"/>
      <c r="M64" s="43"/>
      <c r="N64" s="5"/>
      <c r="O64" s="5"/>
      <c r="P64" s="5"/>
      <c r="Q64" s="5"/>
      <c r="R64" s="5"/>
      <c r="S64" s="5"/>
      <c r="T64" s="20"/>
      <c r="U64" s="20"/>
      <c r="V64" s="5"/>
      <c r="W64" s="5"/>
      <c r="X64" s="20"/>
      <c r="Y64" s="20"/>
      <c r="Z64" s="20"/>
      <c r="AA64" s="5"/>
      <c r="AB64" s="5"/>
      <c r="AC64" s="5"/>
      <c r="AD64" s="5"/>
      <c r="AE64" s="5"/>
      <c r="AF64" s="5"/>
      <c r="AG64" s="5"/>
      <c r="AH64" s="20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U64" s="21"/>
      <c r="BB64"/>
    </row>
    <row r="65" spans="2:54" ht="12.75">
      <c r="B65" s="33"/>
      <c r="C65" s="20"/>
      <c r="D65" s="46"/>
      <c r="E65" s="38"/>
      <c r="F65" s="55" t="s">
        <v>53</v>
      </c>
      <c r="G65" s="54" t="s">
        <v>54</v>
      </c>
      <c r="H65" s="54"/>
      <c r="I65" s="54"/>
      <c r="J65" s="54"/>
      <c r="K65" s="43"/>
      <c r="L65" s="43"/>
      <c r="M65" s="43"/>
      <c r="N65" s="5"/>
      <c r="O65" s="5"/>
      <c r="P65" s="5"/>
      <c r="Q65" s="5"/>
      <c r="R65" s="5"/>
      <c r="S65" s="5"/>
      <c r="T65" s="20"/>
      <c r="U65" s="20"/>
      <c r="V65" s="5"/>
      <c r="Y65" s="20"/>
      <c r="Z65" s="20"/>
      <c r="AA65" s="5"/>
      <c r="AB65" s="5"/>
      <c r="AC65" s="5"/>
      <c r="AD65" s="5"/>
      <c r="AE65" s="5"/>
      <c r="AF65" s="5"/>
      <c r="AG65" s="5"/>
      <c r="AH65" s="20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U65" s="21"/>
      <c r="BB65"/>
    </row>
    <row r="66" spans="2:54" ht="12.75">
      <c r="B66" s="20"/>
      <c r="C66" s="20"/>
      <c r="D66" s="46"/>
      <c r="E66" s="38"/>
      <c r="F66" s="56" t="s">
        <v>55</v>
      </c>
      <c r="G66" s="57" t="s">
        <v>56</v>
      </c>
      <c r="H66" s="57"/>
      <c r="I66" s="57"/>
      <c r="J66" s="57"/>
      <c r="K66" s="44"/>
      <c r="L66" s="44"/>
      <c r="M66" s="44"/>
      <c r="N66" s="5"/>
      <c r="O66" s="5"/>
      <c r="P66" s="5"/>
      <c r="Q66" s="5"/>
      <c r="R66" s="5"/>
      <c r="S66" s="5"/>
      <c r="T66" s="20"/>
      <c r="U66" s="20"/>
      <c r="V66" s="5"/>
      <c r="Y66" s="20"/>
      <c r="Z66" s="20"/>
      <c r="AA66" s="5"/>
      <c r="AB66" s="5"/>
      <c r="AC66" s="5"/>
      <c r="AD66" s="5"/>
      <c r="AE66" s="5"/>
      <c r="AF66" s="5"/>
      <c r="AG66" s="5"/>
      <c r="AH66" s="20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U66" s="21"/>
      <c r="BB66"/>
    </row>
    <row r="67" spans="2:54" ht="14.25">
      <c r="B67" s="20"/>
      <c r="C67" s="23"/>
      <c r="D67" s="46"/>
      <c r="E67" s="38"/>
      <c r="F67" s="56" t="s">
        <v>57</v>
      </c>
      <c r="G67" s="57" t="s">
        <v>58</v>
      </c>
      <c r="H67" s="57"/>
      <c r="I67" s="57"/>
      <c r="J67" s="57"/>
      <c r="K67" s="44"/>
      <c r="L67" s="44"/>
      <c r="M67" s="44"/>
      <c r="N67" s="5"/>
      <c r="O67" s="5"/>
      <c r="P67" s="5"/>
      <c r="Q67" s="5"/>
      <c r="R67" s="5"/>
      <c r="S67" s="5"/>
      <c r="T67" s="20"/>
      <c r="U67" s="20"/>
      <c r="V67" s="5"/>
      <c r="X67" s="323"/>
      <c r="Y67" s="20"/>
      <c r="Z67" s="20"/>
      <c r="AA67" s="5"/>
      <c r="AB67" s="5"/>
      <c r="AC67" s="5"/>
      <c r="AD67" s="5"/>
      <c r="AE67" s="5"/>
      <c r="AF67" s="5"/>
      <c r="AG67" s="5"/>
      <c r="AH67" s="20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U67" s="2"/>
      <c r="BB67"/>
    </row>
    <row r="68" spans="2:54" ht="14.25">
      <c r="B68" s="23"/>
      <c r="C68" s="23"/>
      <c r="D68" s="35"/>
      <c r="E68" s="3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20"/>
      <c r="U68" s="20"/>
      <c r="V68" s="5"/>
      <c r="W68" s="5"/>
      <c r="X68" s="20"/>
      <c r="Y68" s="20"/>
      <c r="Z68" s="20"/>
      <c r="AA68" s="5"/>
      <c r="AB68" s="5"/>
      <c r="AC68" s="5"/>
      <c r="AD68" s="5"/>
      <c r="AE68" s="5"/>
      <c r="AF68" s="5"/>
      <c r="AG68" s="5"/>
      <c r="AH68" s="20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U68" s="2"/>
      <c r="BB68"/>
    </row>
    <row r="69" spans="2:54" ht="14.25">
      <c r="B69" s="23"/>
      <c r="C69" s="23"/>
      <c r="D69" s="35"/>
      <c r="E69" s="3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20"/>
      <c r="U69" s="20"/>
      <c r="V69" s="5"/>
      <c r="W69" s="5"/>
      <c r="X69" s="20"/>
      <c r="Y69" s="20"/>
      <c r="Z69" s="20"/>
      <c r="AA69" s="5"/>
      <c r="AB69" s="5"/>
      <c r="AC69" s="5"/>
      <c r="AD69" s="5"/>
      <c r="AE69" s="5"/>
      <c r="AF69" s="5"/>
      <c r="AG69" s="5"/>
      <c r="AH69" s="20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U69" s="2"/>
      <c r="BB69"/>
    </row>
    <row r="70" spans="2:13" ht="14.25">
      <c r="B70" s="23"/>
      <c r="D70" s="35"/>
      <c r="E70" s="35"/>
      <c r="F70" s="5"/>
      <c r="G70" s="5"/>
      <c r="H70" s="5"/>
      <c r="I70" s="5"/>
      <c r="J70" s="5"/>
      <c r="K70" s="5"/>
      <c r="L70" s="5"/>
      <c r="M70" s="5"/>
    </row>
  </sheetData>
  <sheetProtection/>
  <mergeCells count="13">
    <mergeCell ref="AL3:AS3"/>
    <mergeCell ref="AD3:AK3"/>
    <mergeCell ref="N3:U3"/>
    <mergeCell ref="AV1:BB2"/>
    <mergeCell ref="F2:AS2"/>
    <mergeCell ref="F1:AM1"/>
    <mergeCell ref="AT2:AT4"/>
    <mergeCell ref="AW3:BA3"/>
    <mergeCell ref="V61:Z61"/>
    <mergeCell ref="X59:Z59"/>
    <mergeCell ref="AM60:BB60"/>
    <mergeCell ref="F3:M3"/>
    <mergeCell ref="V3:AC3"/>
  </mergeCells>
  <conditionalFormatting sqref="AQ59:AR59 AE59:AO59 AA59 N59:S59 F60:M60">
    <cfRule type="cellIs" priority="3" dxfId="1" operator="equal" stopIfTrue="1">
      <formula>"ΔΥ"</formula>
    </cfRule>
  </conditionalFormatting>
  <conditionalFormatting sqref="BB38 BB21:BB27 BB9:BB10 BB15:BB17 BB19 BB29:BB33 BB42">
    <cfRule type="cellIs" priority="4" dxfId="1" operator="between" stopIfTrue="1">
      <formula>"ΕΑ***"</formula>
      <formula>"ΕΔ***"</formula>
    </cfRule>
    <cfRule type="cellIs" priority="5" dxfId="0" operator="between" stopIfTrue="1">
      <formula>"ΥΑ***"</formula>
      <formula>"ΥΔ***"</formula>
    </cfRule>
  </conditionalFormatting>
  <printOptions horizontalCentered="1" verticalCentered="1"/>
  <pageMargins left="0.24" right="0.17" top="0.27" bottom="0.31496062992125984" header="0.18" footer="0.2755905511811024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view="pageBreakPreview" zoomScale="50" zoomScaleNormal="50" zoomScaleSheetLayoutView="50" zoomScalePageLayoutView="0" workbookViewId="0" topLeftCell="J1">
      <selection activeCell="O9" sqref="O9"/>
    </sheetView>
  </sheetViews>
  <sheetFormatPr defaultColWidth="9.140625" defaultRowHeight="12.75"/>
  <cols>
    <col min="1" max="1" width="7.28125" style="111" bestFit="1" customWidth="1"/>
    <col min="2" max="2" width="29.57421875" style="111" customWidth="1"/>
    <col min="3" max="3" width="22.140625" style="111" customWidth="1"/>
    <col min="4" max="4" width="15.00390625" style="111" bestFit="1" customWidth="1"/>
    <col min="5" max="5" width="34.421875" style="111" bestFit="1" customWidth="1"/>
    <col min="6" max="6" width="15.00390625" style="111" bestFit="1" customWidth="1"/>
    <col min="7" max="7" width="46.421875" style="111" bestFit="1" customWidth="1"/>
    <col min="8" max="8" width="17.28125" style="111" bestFit="1" customWidth="1"/>
    <col min="9" max="9" width="20.7109375" style="111" bestFit="1" customWidth="1"/>
    <col min="10" max="10" width="1.1484375" style="0" customWidth="1"/>
    <col min="11" max="11" width="8.00390625" style="0" customWidth="1"/>
    <col min="12" max="12" width="44.7109375" style="0" bestFit="1" customWidth="1"/>
    <col min="13" max="13" width="16.140625" style="0" bestFit="1" customWidth="1"/>
    <col min="14" max="14" width="231.421875" style="0" customWidth="1"/>
    <col min="15" max="15" width="44.140625" style="14" bestFit="1" customWidth="1"/>
    <col min="16" max="16" width="39.140625" style="2" customWidth="1"/>
    <col min="17" max="17" width="48.7109375" style="0" bestFit="1" customWidth="1"/>
    <col min="18" max="18" width="87.140625" style="0" customWidth="1"/>
    <col min="19" max="19" width="7.8515625" style="28" customWidth="1"/>
  </cols>
  <sheetData>
    <row r="1" spans="1:19" ht="21" thickTop="1">
      <c r="A1" s="123"/>
      <c r="B1" s="368" t="s">
        <v>7</v>
      </c>
      <c r="C1" s="369"/>
      <c r="D1" s="369"/>
      <c r="E1" s="369"/>
      <c r="F1" s="369"/>
      <c r="G1" s="370"/>
      <c r="H1" s="124" t="s">
        <v>8</v>
      </c>
      <c r="I1" s="124"/>
      <c r="J1" s="3"/>
      <c r="K1" s="106" t="s">
        <v>9</v>
      </c>
      <c r="L1" s="111"/>
      <c r="M1" s="111"/>
      <c r="N1" s="112"/>
      <c r="O1" s="113"/>
      <c r="P1" s="114"/>
      <c r="Q1" s="3"/>
      <c r="R1" s="27"/>
      <c r="S1" s="77"/>
    </row>
    <row r="2" spans="1:19" ht="20.25">
      <c r="A2" s="387" t="s">
        <v>289</v>
      </c>
      <c r="B2" s="388"/>
      <c r="C2" s="388"/>
      <c r="D2" s="377"/>
      <c r="E2" s="188"/>
      <c r="F2" s="188"/>
      <c r="G2" s="206"/>
      <c r="H2" s="126"/>
      <c r="I2" s="125"/>
      <c r="J2" s="3"/>
      <c r="K2" s="107" t="s">
        <v>10</v>
      </c>
      <c r="L2" s="111"/>
      <c r="M2" s="111"/>
      <c r="N2" s="111"/>
      <c r="O2" s="113"/>
      <c r="P2" s="114"/>
      <c r="Q2" s="3"/>
      <c r="R2" s="3"/>
      <c r="S2" s="77"/>
    </row>
    <row r="3" spans="1:19" ht="21" thickBot="1">
      <c r="A3" s="386" t="s">
        <v>0</v>
      </c>
      <c r="B3" s="381" t="s">
        <v>11</v>
      </c>
      <c r="C3" s="381" t="s">
        <v>12</v>
      </c>
      <c r="D3" s="381" t="s">
        <v>31</v>
      </c>
      <c r="E3" s="381"/>
      <c r="F3" s="381"/>
      <c r="G3" s="374" t="s">
        <v>13</v>
      </c>
      <c r="H3" s="377" t="s">
        <v>14</v>
      </c>
      <c r="I3" s="378"/>
      <c r="J3" s="9"/>
      <c r="K3" s="108" t="s">
        <v>0</v>
      </c>
      <c r="L3" s="115" t="s">
        <v>1</v>
      </c>
      <c r="M3" s="116" t="s">
        <v>2</v>
      </c>
      <c r="N3" s="115" t="s">
        <v>3</v>
      </c>
      <c r="O3" s="117" t="s">
        <v>15</v>
      </c>
      <c r="P3" s="232" t="s">
        <v>4</v>
      </c>
      <c r="Q3" s="3"/>
      <c r="R3" s="3"/>
      <c r="S3" s="78"/>
    </row>
    <row r="4" spans="1:19" ht="20.25">
      <c r="A4" s="386"/>
      <c r="B4" s="381"/>
      <c r="C4" s="381"/>
      <c r="D4" s="207" t="s">
        <v>16</v>
      </c>
      <c r="E4" s="207" t="s">
        <v>17</v>
      </c>
      <c r="F4" s="207" t="s">
        <v>18</v>
      </c>
      <c r="G4" s="374"/>
      <c r="H4" s="127" t="s">
        <v>4</v>
      </c>
      <c r="I4" s="128" t="s">
        <v>19</v>
      </c>
      <c r="J4" s="8"/>
      <c r="K4" s="109" t="s">
        <v>79</v>
      </c>
      <c r="L4" s="208" t="s">
        <v>163</v>
      </c>
      <c r="M4" s="63" t="s">
        <v>219</v>
      </c>
      <c r="N4" s="118" t="s">
        <v>306</v>
      </c>
      <c r="O4" s="119" t="s">
        <v>329</v>
      </c>
      <c r="P4" s="233">
        <v>1</v>
      </c>
      <c r="Q4" s="79"/>
      <c r="R4" s="3"/>
      <c r="S4" s="80"/>
    </row>
    <row r="5" spans="1:19" ht="24" thickBot="1">
      <c r="A5" s="179">
        <v>1</v>
      </c>
      <c r="B5" s="180" t="s">
        <v>313</v>
      </c>
      <c r="C5" s="180">
        <v>21</v>
      </c>
      <c r="D5" s="180">
        <v>13</v>
      </c>
      <c r="E5" s="180">
        <v>8</v>
      </c>
      <c r="F5" s="180">
        <f aca="true" t="shared" si="0" ref="F5:F20">D5+E5</f>
        <v>21</v>
      </c>
      <c r="G5" s="181" t="s">
        <v>328</v>
      </c>
      <c r="H5" s="205" t="s">
        <v>290</v>
      </c>
      <c r="I5" s="195" t="s">
        <v>59</v>
      </c>
      <c r="J5" s="8"/>
      <c r="K5" s="110" t="s">
        <v>80</v>
      </c>
      <c r="L5" s="209" t="s">
        <v>417</v>
      </c>
      <c r="M5" s="63" t="s">
        <v>220</v>
      </c>
      <c r="N5" s="120" t="s">
        <v>421</v>
      </c>
      <c r="O5" s="121" t="s">
        <v>422</v>
      </c>
      <c r="P5" s="234">
        <v>8</v>
      </c>
      <c r="Q5" s="79"/>
      <c r="R5" s="79"/>
      <c r="S5" s="80"/>
    </row>
    <row r="6" spans="1:19" ht="40.5">
      <c r="A6" s="179">
        <v>2</v>
      </c>
      <c r="B6" s="180" t="s">
        <v>314</v>
      </c>
      <c r="C6" s="180">
        <v>22</v>
      </c>
      <c r="D6" s="180">
        <v>15</v>
      </c>
      <c r="E6" s="180">
        <v>7</v>
      </c>
      <c r="F6" s="180">
        <f t="shared" si="0"/>
        <v>22</v>
      </c>
      <c r="G6" s="181" t="s">
        <v>328</v>
      </c>
      <c r="H6" s="205" t="s">
        <v>291</v>
      </c>
      <c r="I6" s="195" t="s">
        <v>301</v>
      </c>
      <c r="J6" s="8"/>
      <c r="K6" s="109" t="s">
        <v>81</v>
      </c>
      <c r="L6" s="209" t="s">
        <v>138</v>
      </c>
      <c r="M6" s="63" t="s">
        <v>220</v>
      </c>
      <c r="N6" s="120" t="s">
        <v>273</v>
      </c>
      <c r="O6" s="121" t="s">
        <v>330</v>
      </c>
      <c r="P6" s="234">
        <v>18</v>
      </c>
      <c r="Q6" s="81"/>
      <c r="R6" s="81"/>
      <c r="S6" s="80"/>
    </row>
    <row r="7" spans="1:19" ht="24" thickBot="1">
      <c r="A7" s="179">
        <v>3</v>
      </c>
      <c r="B7" s="180" t="s">
        <v>315</v>
      </c>
      <c r="C7" s="180">
        <v>21</v>
      </c>
      <c r="D7" s="180">
        <v>14</v>
      </c>
      <c r="E7" s="180">
        <v>7</v>
      </c>
      <c r="F7" s="180">
        <f t="shared" si="0"/>
        <v>21</v>
      </c>
      <c r="G7" s="181" t="s">
        <v>328</v>
      </c>
      <c r="H7" s="205" t="s">
        <v>292</v>
      </c>
      <c r="I7" s="195" t="s">
        <v>302</v>
      </c>
      <c r="J7" s="8"/>
      <c r="K7" s="110" t="s">
        <v>82</v>
      </c>
      <c r="L7" s="209" t="s">
        <v>164</v>
      </c>
      <c r="M7" s="63" t="s">
        <v>220</v>
      </c>
      <c r="N7" s="120" t="s">
        <v>423</v>
      </c>
      <c r="O7" s="121" t="s">
        <v>424</v>
      </c>
      <c r="P7" s="234">
        <v>18</v>
      </c>
      <c r="Q7" s="81"/>
      <c r="R7" s="81"/>
      <c r="S7" s="80"/>
    </row>
    <row r="8" spans="1:19" ht="81">
      <c r="A8" s="179">
        <v>4</v>
      </c>
      <c r="B8" s="180" t="s">
        <v>312</v>
      </c>
      <c r="C8" s="180">
        <v>23</v>
      </c>
      <c r="D8" s="180">
        <v>13</v>
      </c>
      <c r="E8" s="180">
        <v>10</v>
      </c>
      <c r="F8" s="180">
        <f t="shared" si="0"/>
        <v>23</v>
      </c>
      <c r="G8" s="181" t="s">
        <v>328</v>
      </c>
      <c r="H8" s="205" t="s">
        <v>293</v>
      </c>
      <c r="I8" s="195" t="s">
        <v>60</v>
      </c>
      <c r="J8" s="8"/>
      <c r="K8" s="109" t="s">
        <v>83</v>
      </c>
      <c r="L8" s="209" t="s">
        <v>140</v>
      </c>
      <c r="M8" s="63" t="s">
        <v>221</v>
      </c>
      <c r="N8" s="120" t="s">
        <v>425</v>
      </c>
      <c r="O8" s="121" t="s">
        <v>426</v>
      </c>
      <c r="P8" s="234">
        <v>14</v>
      </c>
      <c r="Q8" s="81"/>
      <c r="R8" s="81"/>
      <c r="S8" s="80"/>
    </row>
    <row r="9" spans="1:19" ht="24" thickBot="1">
      <c r="A9" s="179">
        <v>5</v>
      </c>
      <c r="B9" s="180" t="s">
        <v>95</v>
      </c>
      <c r="C9" s="180">
        <v>21</v>
      </c>
      <c r="D9" s="180">
        <v>21</v>
      </c>
      <c r="E9" s="180">
        <v>0</v>
      </c>
      <c r="F9" s="180">
        <f t="shared" si="0"/>
        <v>21</v>
      </c>
      <c r="G9" s="181"/>
      <c r="H9" s="205" t="s">
        <v>294</v>
      </c>
      <c r="I9" s="195" t="s">
        <v>61</v>
      </c>
      <c r="J9" s="8"/>
      <c r="K9" s="110" t="s">
        <v>84</v>
      </c>
      <c r="L9" s="209" t="s">
        <v>165</v>
      </c>
      <c r="M9" s="63" t="s">
        <v>187</v>
      </c>
      <c r="N9" s="120" t="s">
        <v>331</v>
      </c>
      <c r="O9" s="121" t="s">
        <v>332</v>
      </c>
      <c r="P9" s="234">
        <v>8</v>
      </c>
      <c r="Q9" s="81"/>
      <c r="R9" s="81"/>
      <c r="S9" s="80"/>
    </row>
    <row r="10" spans="1:19" ht="40.5">
      <c r="A10" s="179">
        <v>6</v>
      </c>
      <c r="B10" s="180" t="s">
        <v>94</v>
      </c>
      <c r="C10" s="180">
        <v>15</v>
      </c>
      <c r="D10" s="180">
        <v>15</v>
      </c>
      <c r="E10" s="180">
        <v>0</v>
      </c>
      <c r="F10" s="180">
        <f t="shared" si="0"/>
        <v>15</v>
      </c>
      <c r="G10" s="181"/>
      <c r="H10" s="205" t="s">
        <v>295</v>
      </c>
      <c r="I10" s="195" t="s">
        <v>62</v>
      </c>
      <c r="J10" s="4"/>
      <c r="K10" s="109" t="s">
        <v>85</v>
      </c>
      <c r="L10" s="209" t="s">
        <v>141</v>
      </c>
      <c r="M10" s="63" t="s">
        <v>187</v>
      </c>
      <c r="N10" s="120" t="s">
        <v>333</v>
      </c>
      <c r="O10" s="121" t="s">
        <v>334</v>
      </c>
      <c r="P10" s="234">
        <v>15</v>
      </c>
      <c r="Q10" s="81"/>
      <c r="R10" s="81"/>
      <c r="S10" s="80"/>
    </row>
    <row r="11" spans="1:19" ht="41.25" thickBot="1">
      <c r="A11" s="179">
        <v>7</v>
      </c>
      <c r="B11" s="180" t="s">
        <v>99</v>
      </c>
      <c r="C11" s="182">
        <v>26</v>
      </c>
      <c r="D11" s="182">
        <v>2</v>
      </c>
      <c r="E11" s="180">
        <v>24</v>
      </c>
      <c r="F11" s="180">
        <f t="shared" si="0"/>
        <v>26</v>
      </c>
      <c r="G11" s="183"/>
      <c r="H11" s="205" t="s">
        <v>296</v>
      </c>
      <c r="I11" s="195" t="s">
        <v>303</v>
      </c>
      <c r="J11" s="4"/>
      <c r="K11" s="110" t="s">
        <v>244</v>
      </c>
      <c r="L11" s="209" t="s">
        <v>288</v>
      </c>
      <c r="M11" s="63" t="s">
        <v>187</v>
      </c>
      <c r="N11" s="120" t="s">
        <v>335</v>
      </c>
      <c r="O11" s="121" t="s">
        <v>336</v>
      </c>
      <c r="P11" s="234">
        <v>15</v>
      </c>
      <c r="Q11" s="81"/>
      <c r="R11" s="81"/>
      <c r="S11" s="80"/>
    </row>
    <row r="12" spans="1:19" ht="60.75">
      <c r="A12" s="179">
        <v>8</v>
      </c>
      <c r="B12" s="180" t="s">
        <v>98</v>
      </c>
      <c r="C12" s="180">
        <v>17</v>
      </c>
      <c r="D12" s="180">
        <v>11</v>
      </c>
      <c r="E12" s="180">
        <v>6</v>
      </c>
      <c r="F12" s="180">
        <f t="shared" si="0"/>
        <v>17</v>
      </c>
      <c r="G12" s="181"/>
      <c r="H12" s="205" t="s">
        <v>297</v>
      </c>
      <c r="I12" s="188" t="s">
        <v>304</v>
      </c>
      <c r="J12" s="3"/>
      <c r="K12" s="109" t="s">
        <v>235</v>
      </c>
      <c r="L12" s="209" t="s">
        <v>186</v>
      </c>
      <c r="M12" s="63" t="s">
        <v>187</v>
      </c>
      <c r="N12" s="120" t="s">
        <v>337</v>
      </c>
      <c r="O12" s="121" t="s">
        <v>338</v>
      </c>
      <c r="P12" s="234">
        <v>17</v>
      </c>
      <c r="Q12" s="81"/>
      <c r="R12" s="81"/>
      <c r="S12" s="80"/>
    </row>
    <row r="13" spans="1:19" ht="24" thickBot="1">
      <c r="A13" s="179">
        <v>9</v>
      </c>
      <c r="B13" s="180" t="s">
        <v>97</v>
      </c>
      <c r="C13" s="180">
        <v>15</v>
      </c>
      <c r="D13" s="180">
        <v>8</v>
      </c>
      <c r="E13" s="180">
        <v>7</v>
      </c>
      <c r="F13" s="180">
        <f t="shared" si="0"/>
        <v>15</v>
      </c>
      <c r="G13" s="181"/>
      <c r="H13" s="379" t="s">
        <v>5</v>
      </c>
      <c r="I13" s="380"/>
      <c r="J13" s="4"/>
      <c r="K13" s="110" t="s">
        <v>243</v>
      </c>
      <c r="L13" s="209" t="s">
        <v>142</v>
      </c>
      <c r="M13" s="63" t="s">
        <v>187</v>
      </c>
      <c r="N13" s="120" t="s">
        <v>339</v>
      </c>
      <c r="O13" s="121" t="s">
        <v>340</v>
      </c>
      <c r="P13" s="234">
        <v>17</v>
      </c>
      <c r="Q13" s="81"/>
      <c r="R13" s="81"/>
      <c r="S13" s="80"/>
    </row>
    <row r="14" spans="1:19" ht="40.5">
      <c r="A14" s="179">
        <v>10</v>
      </c>
      <c r="B14" s="180" t="s">
        <v>96</v>
      </c>
      <c r="C14" s="180">
        <v>17</v>
      </c>
      <c r="D14" s="180">
        <v>12</v>
      </c>
      <c r="E14" s="180">
        <v>5</v>
      </c>
      <c r="F14" s="180">
        <f t="shared" si="0"/>
        <v>17</v>
      </c>
      <c r="G14" s="181"/>
      <c r="H14" s="129"/>
      <c r="I14" s="125"/>
      <c r="J14" s="3"/>
      <c r="K14" s="109" t="s">
        <v>239</v>
      </c>
      <c r="L14" s="209" t="s">
        <v>166</v>
      </c>
      <c r="M14" s="63" t="s">
        <v>188</v>
      </c>
      <c r="N14" s="120" t="s">
        <v>341</v>
      </c>
      <c r="O14" s="121" t="s">
        <v>342</v>
      </c>
      <c r="P14" s="234">
        <v>15</v>
      </c>
      <c r="Q14" s="81"/>
      <c r="R14" s="81"/>
      <c r="S14" s="80"/>
    </row>
    <row r="15" spans="1:19" ht="41.25" thickBot="1">
      <c r="A15" s="179">
        <v>11</v>
      </c>
      <c r="B15" s="180" t="s">
        <v>102</v>
      </c>
      <c r="C15" s="180">
        <v>8</v>
      </c>
      <c r="D15" s="180">
        <v>8</v>
      </c>
      <c r="E15" s="180">
        <v>0</v>
      </c>
      <c r="F15" s="180">
        <f t="shared" si="0"/>
        <v>8</v>
      </c>
      <c r="G15" s="181" t="s">
        <v>107</v>
      </c>
      <c r="H15" s="129"/>
      <c r="I15" s="125"/>
      <c r="J15" s="3"/>
      <c r="K15" s="110" t="s">
        <v>242</v>
      </c>
      <c r="L15" s="209" t="s">
        <v>143</v>
      </c>
      <c r="M15" s="63" t="s">
        <v>188</v>
      </c>
      <c r="N15" s="120" t="s">
        <v>274</v>
      </c>
      <c r="O15" s="121" t="s">
        <v>343</v>
      </c>
      <c r="P15" s="234">
        <v>15</v>
      </c>
      <c r="Q15" s="81"/>
      <c r="R15" s="3"/>
      <c r="S15" s="80"/>
    </row>
    <row r="16" spans="1:19" ht="40.5">
      <c r="A16" s="179">
        <v>12</v>
      </c>
      <c r="B16" s="180" t="s">
        <v>101</v>
      </c>
      <c r="C16" s="180">
        <v>13</v>
      </c>
      <c r="D16" s="180">
        <v>13</v>
      </c>
      <c r="E16" s="180">
        <v>0</v>
      </c>
      <c r="F16" s="180">
        <f t="shared" si="0"/>
        <v>13</v>
      </c>
      <c r="G16" s="181" t="s">
        <v>107</v>
      </c>
      <c r="H16" s="126"/>
      <c r="I16" s="125"/>
      <c r="J16" s="3"/>
      <c r="K16" s="109" t="s">
        <v>245</v>
      </c>
      <c r="L16" s="209" t="s">
        <v>144</v>
      </c>
      <c r="M16" s="63" t="s">
        <v>188</v>
      </c>
      <c r="N16" s="120" t="s">
        <v>344</v>
      </c>
      <c r="O16" s="121" t="s">
        <v>345</v>
      </c>
      <c r="P16" s="234">
        <v>14</v>
      </c>
      <c r="Q16" s="3"/>
      <c r="R16" s="81"/>
      <c r="S16" s="80"/>
    </row>
    <row r="17" spans="1:19" ht="61.5" thickBot="1">
      <c r="A17" s="179">
        <v>13</v>
      </c>
      <c r="B17" s="180" t="s">
        <v>103</v>
      </c>
      <c r="C17" s="180">
        <v>12</v>
      </c>
      <c r="D17" s="180">
        <v>0</v>
      </c>
      <c r="E17" s="180">
        <v>12</v>
      </c>
      <c r="F17" s="180">
        <f t="shared" si="0"/>
        <v>12</v>
      </c>
      <c r="G17" s="181" t="s">
        <v>107</v>
      </c>
      <c r="H17" s="126"/>
      <c r="I17" s="125"/>
      <c r="J17" s="3"/>
      <c r="K17" s="110" t="s">
        <v>247</v>
      </c>
      <c r="L17" s="209" t="s">
        <v>185</v>
      </c>
      <c r="M17" s="63" t="s">
        <v>188</v>
      </c>
      <c r="N17" s="120" t="s">
        <v>346</v>
      </c>
      <c r="O17" s="121" t="s">
        <v>347</v>
      </c>
      <c r="P17" s="234">
        <v>18</v>
      </c>
      <c r="Q17" s="3"/>
      <c r="R17" s="81"/>
      <c r="S17" s="80"/>
    </row>
    <row r="18" spans="1:19" ht="23.25">
      <c r="A18" s="179">
        <v>14</v>
      </c>
      <c r="B18" s="180" t="s">
        <v>104</v>
      </c>
      <c r="C18" s="180">
        <v>8</v>
      </c>
      <c r="D18" s="180">
        <v>3</v>
      </c>
      <c r="E18" s="180">
        <v>5</v>
      </c>
      <c r="F18" s="180">
        <f t="shared" si="0"/>
        <v>8</v>
      </c>
      <c r="G18" s="181" t="s">
        <v>107</v>
      </c>
      <c r="H18" s="126"/>
      <c r="I18" s="125"/>
      <c r="J18" s="3"/>
      <c r="K18" s="109" t="s">
        <v>233</v>
      </c>
      <c r="L18" s="209" t="s">
        <v>167</v>
      </c>
      <c r="M18" s="63" t="s">
        <v>189</v>
      </c>
      <c r="N18" s="120" t="s">
        <v>348</v>
      </c>
      <c r="O18" s="121" t="s">
        <v>349</v>
      </c>
      <c r="P18" s="234">
        <v>4</v>
      </c>
      <c r="Q18" s="3"/>
      <c r="R18" s="81"/>
      <c r="S18" s="80"/>
    </row>
    <row r="19" spans="1:19" ht="24" thickBot="1">
      <c r="A19" s="179">
        <v>15</v>
      </c>
      <c r="B19" s="180" t="s">
        <v>105</v>
      </c>
      <c r="C19" s="180">
        <v>6</v>
      </c>
      <c r="D19" s="180">
        <v>1</v>
      </c>
      <c r="E19" s="180">
        <v>5</v>
      </c>
      <c r="F19" s="180">
        <f t="shared" si="0"/>
        <v>6</v>
      </c>
      <c r="G19" s="181" t="s">
        <v>107</v>
      </c>
      <c r="H19" s="126"/>
      <c r="I19" s="125"/>
      <c r="J19" s="3"/>
      <c r="K19" s="110" t="s">
        <v>234</v>
      </c>
      <c r="L19" s="209" t="s">
        <v>307</v>
      </c>
      <c r="M19" s="63" t="s">
        <v>189</v>
      </c>
      <c r="N19" s="120" t="s">
        <v>350</v>
      </c>
      <c r="O19" s="121" t="s">
        <v>351</v>
      </c>
      <c r="P19" s="234">
        <v>5</v>
      </c>
      <c r="Q19" s="81"/>
      <c r="R19" s="81"/>
      <c r="S19" s="80"/>
    </row>
    <row r="20" spans="1:19" ht="24" thickBot="1">
      <c r="A20" s="179">
        <v>16</v>
      </c>
      <c r="B20" s="184" t="s">
        <v>106</v>
      </c>
      <c r="C20" s="184">
        <v>10</v>
      </c>
      <c r="D20" s="184">
        <v>10</v>
      </c>
      <c r="E20" s="184">
        <v>0</v>
      </c>
      <c r="F20" s="184">
        <f t="shared" si="0"/>
        <v>10</v>
      </c>
      <c r="G20" s="185" t="s">
        <v>107</v>
      </c>
      <c r="H20" s="126"/>
      <c r="I20" s="125"/>
      <c r="J20" s="3"/>
      <c r="K20" s="109" t="s">
        <v>236</v>
      </c>
      <c r="L20" s="209" t="s">
        <v>308</v>
      </c>
      <c r="M20" s="63" t="s">
        <v>189</v>
      </c>
      <c r="N20" s="120" t="s">
        <v>350</v>
      </c>
      <c r="O20" s="121" t="s">
        <v>352</v>
      </c>
      <c r="P20" s="234">
        <v>5</v>
      </c>
      <c r="Q20" s="81"/>
      <c r="R20" s="3"/>
      <c r="S20" s="80"/>
    </row>
    <row r="21" spans="1:19" ht="76.5" customHeight="1" thickBot="1" thickTop="1">
      <c r="A21" s="392" t="s">
        <v>18</v>
      </c>
      <c r="B21" s="393"/>
      <c r="C21" s="186">
        <f>SUM(C5:C20)</f>
        <v>255</v>
      </c>
      <c r="D21" s="186">
        <f>SUM(D5:D20)</f>
        <v>159</v>
      </c>
      <c r="E21" s="186">
        <f>SUM(E5:E20)</f>
        <v>96</v>
      </c>
      <c r="F21" s="186">
        <f>SUM(F5:F20)</f>
        <v>255</v>
      </c>
      <c r="G21" s="187"/>
      <c r="H21" s="130"/>
      <c r="I21" s="130"/>
      <c r="J21" s="3"/>
      <c r="K21" s="110" t="s">
        <v>238</v>
      </c>
      <c r="L21" s="209" t="s">
        <v>145</v>
      </c>
      <c r="M21" s="63" t="s">
        <v>190</v>
      </c>
      <c r="N21" s="120" t="s">
        <v>353</v>
      </c>
      <c r="O21" s="121" t="s">
        <v>354</v>
      </c>
      <c r="P21" s="234">
        <v>10</v>
      </c>
      <c r="Q21" s="81"/>
      <c r="R21" s="81"/>
      <c r="S21" s="80"/>
    </row>
    <row r="22" spans="1:19" ht="81.75" customHeight="1" thickTop="1">
      <c r="A22" s="130"/>
      <c r="B22" s="130"/>
      <c r="C22" s="130"/>
      <c r="D22" s="130"/>
      <c r="E22" s="130"/>
      <c r="F22" s="130"/>
      <c r="G22" s="130"/>
      <c r="H22" s="130"/>
      <c r="I22" s="130"/>
      <c r="J22" s="3"/>
      <c r="K22" s="109" t="s">
        <v>241</v>
      </c>
      <c r="L22" s="209" t="s">
        <v>147</v>
      </c>
      <c r="M22" s="63" t="s">
        <v>191</v>
      </c>
      <c r="N22" s="120" t="s">
        <v>275</v>
      </c>
      <c r="O22" s="121" t="s">
        <v>355</v>
      </c>
      <c r="P22" s="234">
        <v>16</v>
      </c>
      <c r="Q22" s="81"/>
      <c r="R22" s="81"/>
      <c r="S22" s="80"/>
    </row>
    <row r="23" spans="2:19" ht="21" thickBot="1">
      <c r="B23" s="130"/>
      <c r="C23" s="130"/>
      <c r="D23" s="130"/>
      <c r="E23" s="130"/>
      <c r="F23" s="130"/>
      <c r="G23" s="130"/>
      <c r="H23" s="130"/>
      <c r="I23" s="130"/>
      <c r="J23" s="3"/>
      <c r="K23" s="110" t="s">
        <v>237</v>
      </c>
      <c r="L23" s="209" t="s">
        <v>158</v>
      </c>
      <c r="M23" s="63" t="s">
        <v>191</v>
      </c>
      <c r="N23" s="120" t="s">
        <v>356</v>
      </c>
      <c r="O23" s="121" t="s">
        <v>357</v>
      </c>
      <c r="P23" s="234">
        <v>10</v>
      </c>
      <c r="Q23" s="81"/>
      <c r="R23" s="81"/>
      <c r="S23" s="80"/>
    </row>
    <row r="24" spans="2:19" ht="41.25" thickBot="1">
      <c r="B24" s="130"/>
      <c r="C24" s="130"/>
      <c r="D24" s="130"/>
      <c r="E24" s="130"/>
      <c r="F24" s="130"/>
      <c r="G24" s="130"/>
      <c r="H24" s="130"/>
      <c r="I24" s="130"/>
      <c r="J24" s="3"/>
      <c r="K24" s="109" t="s">
        <v>249</v>
      </c>
      <c r="L24" s="209" t="s">
        <v>169</v>
      </c>
      <c r="M24" s="63" t="s">
        <v>192</v>
      </c>
      <c r="N24" s="120" t="s">
        <v>358</v>
      </c>
      <c r="O24" s="121" t="s">
        <v>240</v>
      </c>
      <c r="P24" s="234">
        <v>13</v>
      </c>
      <c r="Q24" s="81"/>
      <c r="R24" s="81"/>
      <c r="S24" s="80"/>
    </row>
    <row r="25" spans="1:19" s="26" customFormat="1" ht="62.25" thickBot="1" thickTop="1">
      <c r="A25" s="389" t="s">
        <v>20</v>
      </c>
      <c r="B25" s="390"/>
      <c r="C25" s="390"/>
      <c r="D25" s="390"/>
      <c r="E25" s="390"/>
      <c r="F25" s="390"/>
      <c r="G25" s="391"/>
      <c r="H25" s="131"/>
      <c r="I25" s="131"/>
      <c r="J25" s="25"/>
      <c r="K25" s="110" t="s">
        <v>250</v>
      </c>
      <c r="L25" s="209" t="s">
        <v>170</v>
      </c>
      <c r="M25" s="63" t="s">
        <v>192</v>
      </c>
      <c r="N25" s="120" t="s">
        <v>359</v>
      </c>
      <c r="O25" s="121" t="s">
        <v>240</v>
      </c>
      <c r="P25" s="234">
        <v>14</v>
      </c>
      <c r="Q25" s="82"/>
      <c r="R25" s="25"/>
      <c r="S25" s="80"/>
    </row>
    <row r="26" spans="1:19" s="26" customFormat="1" ht="61.5" thickTop="1">
      <c r="A26" s="132" t="s">
        <v>0</v>
      </c>
      <c r="B26" s="376" t="s">
        <v>21</v>
      </c>
      <c r="C26" s="376"/>
      <c r="D26" s="133" t="s">
        <v>2</v>
      </c>
      <c r="E26" s="133" t="s">
        <v>3</v>
      </c>
      <c r="F26" s="134" t="s">
        <v>33</v>
      </c>
      <c r="G26" s="135" t="s">
        <v>35</v>
      </c>
      <c r="H26" s="176"/>
      <c r="I26" s="177"/>
      <c r="J26" s="25"/>
      <c r="K26" s="109" t="s">
        <v>251</v>
      </c>
      <c r="L26" s="209" t="s">
        <v>171</v>
      </c>
      <c r="M26" s="63" t="s">
        <v>218</v>
      </c>
      <c r="N26" s="120" t="s">
        <v>360</v>
      </c>
      <c r="O26" s="121" t="s">
        <v>361</v>
      </c>
      <c r="P26" s="234">
        <v>12</v>
      </c>
      <c r="Q26" s="82"/>
      <c r="R26" s="82"/>
      <c r="S26" s="80"/>
    </row>
    <row r="27" spans="1:19" s="26" customFormat="1" ht="41.25" thickBot="1">
      <c r="A27" s="136"/>
      <c r="B27" s="383"/>
      <c r="C27" s="383"/>
      <c r="D27" s="138"/>
      <c r="E27" s="137"/>
      <c r="F27" s="139"/>
      <c r="G27" s="140"/>
      <c r="H27" s="176"/>
      <c r="I27" s="177"/>
      <c r="J27" s="25"/>
      <c r="K27" s="110" t="s">
        <v>252</v>
      </c>
      <c r="L27" s="209" t="s">
        <v>172</v>
      </c>
      <c r="M27" s="63" t="s">
        <v>219</v>
      </c>
      <c r="N27" s="120" t="s">
        <v>276</v>
      </c>
      <c r="O27" s="121" t="s">
        <v>362</v>
      </c>
      <c r="P27" s="234">
        <v>15</v>
      </c>
      <c r="Q27" s="25"/>
      <c r="R27" s="82"/>
      <c r="S27" s="80"/>
    </row>
    <row r="28" spans="1:19" s="26" customFormat="1" ht="21" thickBot="1">
      <c r="A28" s="141"/>
      <c r="B28" s="394"/>
      <c r="C28" s="394"/>
      <c r="D28" s="142"/>
      <c r="E28" s="143"/>
      <c r="F28" s="144"/>
      <c r="G28" s="145"/>
      <c r="H28" s="178"/>
      <c r="I28" s="157"/>
      <c r="J28" s="25"/>
      <c r="K28" s="109" t="s">
        <v>253</v>
      </c>
      <c r="L28" s="209" t="s">
        <v>309</v>
      </c>
      <c r="M28" s="63" t="s">
        <v>318</v>
      </c>
      <c r="N28" s="120" t="s">
        <v>411</v>
      </c>
      <c r="O28" s="121" t="s">
        <v>136</v>
      </c>
      <c r="P28" s="234">
        <v>4</v>
      </c>
      <c r="Q28" s="82"/>
      <c r="R28" s="25"/>
      <c r="S28" s="80"/>
    </row>
    <row r="29" spans="1:19" s="26" customFormat="1" ht="21.75" thickBot="1" thickTop="1">
      <c r="A29" s="146"/>
      <c r="B29" s="384"/>
      <c r="C29" s="384"/>
      <c r="D29" s="159"/>
      <c r="E29" s="155"/>
      <c r="F29" s="156"/>
      <c r="G29" s="157"/>
      <c r="H29" s="178"/>
      <c r="I29" s="157"/>
      <c r="J29" s="25"/>
      <c r="K29" s="110" t="s">
        <v>254</v>
      </c>
      <c r="L29" s="209" t="s">
        <v>173</v>
      </c>
      <c r="M29" s="63" t="s">
        <v>193</v>
      </c>
      <c r="N29" s="120" t="s">
        <v>363</v>
      </c>
      <c r="O29" s="121" t="s">
        <v>139</v>
      </c>
      <c r="P29" s="234">
        <v>13</v>
      </c>
      <c r="Q29" s="82"/>
      <c r="R29" s="82"/>
      <c r="S29" s="80"/>
    </row>
    <row r="30" spans="1:19" s="26" customFormat="1" ht="20.25">
      <c r="A30" s="146"/>
      <c r="B30" s="372"/>
      <c r="C30" s="372"/>
      <c r="D30" s="174"/>
      <c r="E30" s="155"/>
      <c r="F30" s="156"/>
      <c r="G30" s="157"/>
      <c r="H30" s="157"/>
      <c r="I30" s="157"/>
      <c r="J30" s="25"/>
      <c r="K30" s="109" t="s">
        <v>300</v>
      </c>
      <c r="L30" s="209" t="s">
        <v>149</v>
      </c>
      <c r="M30" s="63" t="s">
        <v>194</v>
      </c>
      <c r="N30" s="120" t="s">
        <v>364</v>
      </c>
      <c r="O30" s="121" t="s">
        <v>365</v>
      </c>
      <c r="P30" s="234">
        <v>13</v>
      </c>
      <c r="Q30" s="82"/>
      <c r="R30" s="82"/>
      <c r="S30" s="80"/>
    </row>
    <row r="31" spans="1:19" s="26" customFormat="1" ht="21" thickBot="1">
      <c r="A31" s="146"/>
      <c r="B31" s="372"/>
      <c r="C31" s="372"/>
      <c r="D31" s="174"/>
      <c r="E31" s="155"/>
      <c r="F31" s="156"/>
      <c r="G31" s="157"/>
      <c r="H31" s="157"/>
      <c r="I31" s="157"/>
      <c r="J31" s="25"/>
      <c r="K31" s="110" t="s">
        <v>255</v>
      </c>
      <c r="L31" s="209" t="s">
        <v>174</v>
      </c>
      <c r="M31" s="63" t="s">
        <v>195</v>
      </c>
      <c r="N31" s="120" t="s">
        <v>366</v>
      </c>
      <c r="O31" s="121" t="s">
        <v>367</v>
      </c>
      <c r="P31" s="234">
        <v>9</v>
      </c>
      <c r="Q31" s="82"/>
      <c r="R31" s="82"/>
      <c r="S31" s="80"/>
    </row>
    <row r="32" spans="1:19" s="26" customFormat="1" ht="20.25">
      <c r="A32" s="146"/>
      <c r="B32" s="372"/>
      <c r="C32" s="372"/>
      <c r="D32" s="161"/>
      <c r="E32" s="155"/>
      <c r="F32" s="156"/>
      <c r="G32" s="157"/>
      <c r="H32" s="157"/>
      <c r="I32" s="157"/>
      <c r="J32" s="25"/>
      <c r="K32" s="109" t="s">
        <v>256</v>
      </c>
      <c r="L32" s="209" t="s">
        <v>175</v>
      </c>
      <c r="M32" s="63" t="s">
        <v>193</v>
      </c>
      <c r="N32" s="120" t="s">
        <v>368</v>
      </c>
      <c r="O32" s="121" t="s">
        <v>369</v>
      </c>
      <c r="P32" s="234">
        <v>8</v>
      </c>
      <c r="Q32" s="82"/>
      <c r="R32" s="82"/>
      <c r="S32" s="80"/>
    </row>
    <row r="33" spans="1:19" s="26" customFormat="1" ht="21" thickBot="1">
      <c r="A33" s="146"/>
      <c r="B33" s="385"/>
      <c r="C33" s="385"/>
      <c r="D33" s="161"/>
      <c r="E33" s="155"/>
      <c r="F33" s="156"/>
      <c r="G33" s="157"/>
      <c r="H33" s="157"/>
      <c r="I33" s="157"/>
      <c r="J33" s="25"/>
      <c r="K33" s="110" t="s">
        <v>257</v>
      </c>
      <c r="L33" s="209" t="s">
        <v>150</v>
      </c>
      <c r="M33" s="63" t="s">
        <v>193</v>
      </c>
      <c r="N33" s="120" t="s">
        <v>370</v>
      </c>
      <c r="O33" s="121" t="s">
        <v>369</v>
      </c>
      <c r="P33" s="234">
        <v>7</v>
      </c>
      <c r="Q33" s="82"/>
      <c r="R33" s="82"/>
      <c r="S33" s="80"/>
    </row>
    <row r="34" spans="1:19" s="26" customFormat="1" ht="20.25">
      <c r="A34" s="146"/>
      <c r="B34" s="385"/>
      <c r="C34" s="385"/>
      <c r="D34" s="161"/>
      <c r="E34" s="155"/>
      <c r="F34" s="156"/>
      <c r="G34" s="157"/>
      <c r="H34" s="157"/>
      <c r="I34" s="157"/>
      <c r="J34" s="25"/>
      <c r="K34" s="109" t="s">
        <v>258</v>
      </c>
      <c r="L34" s="209" t="s">
        <v>310</v>
      </c>
      <c r="M34" s="63" t="s">
        <v>317</v>
      </c>
      <c r="N34" s="120" t="s">
        <v>371</v>
      </c>
      <c r="O34" s="121" t="s">
        <v>372</v>
      </c>
      <c r="P34" s="234">
        <v>4</v>
      </c>
      <c r="Q34" s="82"/>
      <c r="R34" s="82"/>
      <c r="S34" s="80"/>
    </row>
    <row r="35" spans="1:19" s="26" customFormat="1" ht="21" thickBot="1">
      <c r="A35" s="146"/>
      <c r="B35" s="385"/>
      <c r="C35" s="385"/>
      <c r="D35" s="161"/>
      <c r="E35" s="155"/>
      <c r="F35" s="146"/>
      <c r="G35" s="157"/>
      <c r="H35" s="157"/>
      <c r="I35" s="157"/>
      <c r="K35" s="110" t="s">
        <v>259</v>
      </c>
      <c r="L35" s="209" t="s">
        <v>184</v>
      </c>
      <c r="M35" s="63" t="s">
        <v>227</v>
      </c>
      <c r="N35" s="120" t="s">
        <v>373</v>
      </c>
      <c r="O35" s="121" t="s">
        <v>374</v>
      </c>
      <c r="P35" s="234">
        <v>8</v>
      </c>
      <c r="Q35" s="82"/>
      <c r="R35" s="82"/>
      <c r="S35" s="80"/>
    </row>
    <row r="36" spans="1:19" s="26" customFormat="1" ht="40.5">
      <c r="A36" s="146"/>
      <c r="B36" s="373"/>
      <c r="C36" s="373"/>
      <c r="D36" s="175"/>
      <c r="E36" s="172"/>
      <c r="F36" s="156"/>
      <c r="G36" s="157"/>
      <c r="H36" s="157"/>
      <c r="I36" s="157"/>
      <c r="K36" s="109" t="s">
        <v>260</v>
      </c>
      <c r="L36" s="209" t="s">
        <v>176</v>
      </c>
      <c r="M36" s="63" t="s">
        <v>196</v>
      </c>
      <c r="N36" s="120" t="s">
        <v>277</v>
      </c>
      <c r="O36" s="121" t="s">
        <v>375</v>
      </c>
      <c r="P36" s="234">
        <v>16</v>
      </c>
      <c r="Q36" s="82"/>
      <c r="R36" s="82"/>
      <c r="S36" s="80"/>
    </row>
    <row r="37" spans="1:19" s="26" customFormat="1" ht="61.5" thickBot="1">
      <c r="A37" s="146"/>
      <c r="B37" s="384"/>
      <c r="C37" s="384"/>
      <c r="D37" s="159"/>
      <c r="E37" s="155"/>
      <c r="F37" s="156"/>
      <c r="G37" s="157"/>
      <c r="H37" s="157"/>
      <c r="I37" s="157"/>
      <c r="K37" s="110" t="s">
        <v>261</v>
      </c>
      <c r="L37" s="209" t="s">
        <v>177</v>
      </c>
      <c r="M37" s="63" t="s">
        <v>197</v>
      </c>
      <c r="N37" s="120" t="s">
        <v>376</v>
      </c>
      <c r="O37" s="121" t="s">
        <v>377</v>
      </c>
      <c r="P37" s="234">
        <v>8</v>
      </c>
      <c r="Q37" s="82"/>
      <c r="R37" s="82"/>
      <c r="S37" s="80"/>
    </row>
    <row r="38" spans="1:19" s="26" customFormat="1" ht="40.5">
      <c r="A38" s="146"/>
      <c r="B38" s="373"/>
      <c r="C38" s="373"/>
      <c r="D38" s="175"/>
      <c r="E38" s="172"/>
      <c r="F38" s="156"/>
      <c r="G38" s="157"/>
      <c r="H38" s="157"/>
      <c r="I38" s="157"/>
      <c r="J38" s="9"/>
      <c r="K38" s="109" t="s">
        <v>262</v>
      </c>
      <c r="L38" s="209" t="s">
        <v>151</v>
      </c>
      <c r="M38" s="63" t="s">
        <v>197</v>
      </c>
      <c r="N38" s="120" t="s">
        <v>278</v>
      </c>
      <c r="O38" s="121" t="s">
        <v>378</v>
      </c>
      <c r="P38" s="234">
        <v>12</v>
      </c>
      <c r="Q38" s="25"/>
      <c r="R38" s="25"/>
      <c r="S38" s="80"/>
    </row>
    <row r="39" spans="1:19" s="26" customFormat="1" ht="61.5" thickBot="1">
      <c r="A39" s="146"/>
      <c r="B39" s="131"/>
      <c r="C39" s="131"/>
      <c r="D39" s="131"/>
      <c r="E39" s="131"/>
      <c r="F39" s="131"/>
      <c r="G39" s="131"/>
      <c r="H39" s="157"/>
      <c r="I39" s="157"/>
      <c r="J39" s="9"/>
      <c r="K39" s="110" t="s">
        <v>263</v>
      </c>
      <c r="L39" s="209" t="s">
        <v>152</v>
      </c>
      <c r="M39" s="63" t="s">
        <v>198</v>
      </c>
      <c r="N39" s="120" t="s">
        <v>279</v>
      </c>
      <c r="O39" s="121" t="s">
        <v>379</v>
      </c>
      <c r="P39" s="234">
        <v>18</v>
      </c>
      <c r="Q39" s="25"/>
      <c r="R39" s="25"/>
      <c r="S39" s="80"/>
    </row>
    <row r="40" spans="1:19" s="26" customFormat="1" ht="40.5">
      <c r="A40" s="146"/>
      <c r="B40" s="131"/>
      <c r="C40" s="131"/>
      <c r="D40" s="131"/>
      <c r="E40" s="131"/>
      <c r="F40" s="131"/>
      <c r="G40" s="131"/>
      <c r="H40" s="131"/>
      <c r="I40" s="131"/>
      <c r="J40" s="9"/>
      <c r="K40" s="109" t="s">
        <v>264</v>
      </c>
      <c r="L40" s="209" t="s">
        <v>178</v>
      </c>
      <c r="M40" s="63" t="s">
        <v>199</v>
      </c>
      <c r="N40" s="120" t="s">
        <v>380</v>
      </c>
      <c r="O40" s="121" t="s">
        <v>381</v>
      </c>
      <c r="P40" s="234">
        <v>11</v>
      </c>
      <c r="Q40" s="25"/>
      <c r="R40" s="25"/>
      <c r="S40" s="80"/>
    </row>
    <row r="41" spans="1:19" s="26" customFormat="1" ht="41.2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9"/>
      <c r="K41" s="110" t="s">
        <v>265</v>
      </c>
      <c r="L41" s="209" t="s">
        <v>168</v>
      </c>
      <c r="M41" s="63" t="s">
        <v>199</v>
      </c>
      <c r="N41" s="120" t="s">
        <v>280</v>
      </c>
      <c r="O41" s="121" t="s">
        <v>381</v>
      </c>
      <c r="P41" s="234">
        <v>15</v>
      </c>
      <c r="Q41" s="25"/>
      <c r="R41" s="25"/>
      <c r="S41" s="80"/>
    </row>
    <row r="42" spans="1:19" s="26" customFormat="1" ht="20.25">
      <c r="A42" s="148"/>
      <c r="B42" s="147"/>
      <c r="C42" s="147"/>
      <c r="D42" s="147"/>
      <c r="E42" s="147"/>
      <c r="F42" s="147"/>
      <c r="G42" s="147"/>
      <c r="H42" s="147"/>
      <c r="I42" s="147"/>
      <c r="J42" s="9"/>
      <c r="K42" s="109" t="s">
        <v>266</v>
      </c>
      <c r="L42" s="209" t="s">
        <v>153</v>
      </c>
      <c r="M42" s="63" t="s">
        <v>199</v>
      </c>
      <c r="N42" s="120" t="s">
        <v>281</v>
      </c>
      <c r="O42" s="121" t="s">
        <v>101</v>
      </c>
      <c r="P42" s="234">
        <v>5</v>
      </c>
      <c r="Q42" s="25"/>
      <c r="R42" s="25"/>
      <c r="S42" s="80"/>
    </row>
    <row r="43" spans="1:19" ht="41.25" thickBot="1">
      <c r="A43" s="213" t="s">
        <v>64</v>
      </c>
      <c r="B43" s="214"/>
      <c r="C43" s="214"/>
      <c r="D43" s="214"/>
      <c r="E43" s="214"/>
      <c r="F43" s="214"/>
      <c r="G43" s="214"/>
      <c r="J43" s="4"/>
      <c r="K43" s="110" t="s">
        <v>267</v>
      </c>
      <c r="L43" s="209" t="s">
        <v>183</v>
      </c>
      <c r="M43" s="63" t="s">
        <v>199</v>
      </c>
      <c r="N43" s="120" t="s">
        <v>282</v>
      </c>
      <c r="O43" s="121" t="s">
        <v>246</v>
      </c>
      <c r="P43" s="234">
        <v>15</v>
      </c>
      <c r="Q43" s="13"/>
      <c r="R43" s="3"/>
      <c r="S43" s="80"/>
    </row>
    <row r="44" spans="1:19" ht="42" thickBot="1" thickTop="1">
      <c r="A44" s="149" t="s">
        <v>0</v>
      </c>
      <c r="B44" s="375" t="s">
        <v>21</v>
      </c>
      <c r="C44" s="375"/>
      <c r="D44" s="150" t="s">
        <v>2</v>
      </c>
      <c r="E44" s="150" t="s">
        <v>3</v>
      </c>
      <c r="F44" s="150" t="s">
        <v>33</v>
      </c>
      <c r="G44" s="150" t="s">
        <v>35</v>
      </c>
      <c r="H44" s="150"/>
      <c r="I44" s="151"/>
      <c r="J44" s="4"/>
      <c r="K44" s="109" t="s">
        <v>268</v>
      </c>
      <c r="L44" s="209" t="s">
        <v>179</v>
      </c>
      <c r="M44" s="63" t="s">
        <v>200</v>
      </c>
      <c r="N44" s="120" t="s">
        <v>382</v>
      </c>
      <c r="O44" s="121" t="s">
        <v>383</v>
      </c>
      <c r="P44" s="234">
        <v>16</v>
      </c>
      <c r="Q44" s="3"/>
      <c r="R44" s="3"/>
      <c r="S44" s="80"/>
    </row>
    <row r="45" spans="1:19" ht="42" thickBot="1" thickTop="1">
      <c r="A45" s="152">
        <v>1</v>
      </c>
      <c r="B45" s="366" t="s">
        <v>108</v>
      </c>
      <c r="C45" s="366"/>
      <c r="D45" s="190" t="s">
        <v>109</v>
      </c>
      <c r="E45" s="191" t="s">
        <v>40</v>
      </c>
      <c r="F45" s="153" t="s">
        <v>53</v>
      </c>
      <c r="G45" s="192" t="s">
        <v>110</v>
      </c>
      <c r="H45" s="192"/>
      <c r="I45" s="193"/>
      <c r="J45" s="4"/>
      <c r="K45" s="110" t="s">
        <v>269</v>
      </c>
      <c r="L45" s="209" t="s">
        <v>154</v>
      </c>
      <c r="M45" s="63" t="s">
        <v>201</v>
      </c>
      <c r="N45" s="120" t="s">
        <v>384</v>
      </c>
      <c r="O45" s="121" t="s">
        <v>385</v>
      </c>
      <c r="P45" s="234">
        <v>18</v>
      </c>
      <c r="Q45" s="4"/>
      <c r="R45" s="3"/>
      <c r="S45" s="80"/>
    </row>
    <row r="46" spans="1:19" ht="40.5">
      <c r="A46" s="136">
        <v>2</v>
      </c>
      <c r="B46" s="371" t="s">
        <v>111</v>
      </c>
      <c r="C46" s="371"/>
      <c r="D46" s="189" t="s">
        <v>63</v>
      </c>
      <c r="E46" s="189" t="s">
        <v>42</v>
      </c>
      <c r="F46" s="139" t="s">
        <v>46</v>
      </c>
      <c r="G46" s="189" t="s">
        <v>112</v>
      </c>
      <c r="H46" s="189"/>
      <c r="I46" s="194"/>
      <c r="J46" s="4"/>
      <c r="K46" s="109" t="s">
        <v>270</v>
      </c>
      <c r="L46" s="209" t="s">
        <v>155</v>
      </c>
      <c r="M46" s="63" t="s">
        <v>201</v>
      </c>
      <c r="N46" s="120" t="s">
        <v>283</v>
      </c>
      <c r="O46" s="121" t="s">
        <v>386</v>
      </c>
      <c r="P46" s="234">
        <v>16</v>
      </c>
      <c r="Q46" s="4"/>
      <c r="R46" s="3"/>
      <c r="S46" s="80"/>
    </row>
    <row r="47" spans="1:19" ht="41.25" thickBot="1">
      <c r="A47" s="136">
        <v>3</v>
      </c>
      <c r="B47" s="371" t="s">
        <v>113</v>
      </c>
      <c r="C47" s="371"/>
      <c r="D47" s="195" t="s">
        <v>114</v>
      </c>
      <c r="E47" s="189" t="s">
        <v>41</v>
      </c>
      <c r="F47" s="139" t="s">
        <v>46</v>
      </c>
      <c r="G47" s="196" t="s">
        <v>115</v>
      </c>
      <c r="H47" s="196"/>
      <c r="I47" s="197"/>
      <c r="J47" s="4"/>
      <c r="K47" s="110" t="s">
        <v>298</v>
      </c>
      <c r="L47" s="209" t="s">
        <v>156</v>
      </c>
      <c r="M47" s="63" t="s">
        <v>200</v>
      </c>
      <c r="N47" s="120" t="s">
        <v>387</v>
      </c>
      <c r="O47" s="121" t="s">
        <v>388</v>
      </c>
      <c r="P47" s="234">
        <v>15</v>
      </c>
      <c r="Q47" s="4"/>
      <c r="R47" s="82"/>
      <c r="S47" s="80"/>
    </row>
    <row r="48" spans="1:19" ht="40.5">
      <c r="A48" s="136">
        <v>4</v>
      </c>
      <c r="B48" s="371" t="s">
        <v>116</v>
      </c>
      <c r="C48" s="371"/>
      <c r="D48" s="195" t="s">
        <v>89</v>
      </c>
      <c r="E48" s="198" t="s">
        <v>90</v>
      </c>
      <c r="F48" s="189" t="s">
        <v>46</v>
      </c>
      <c r="G48" s="189" t="s">
        <v>117</v>
      </c>
      <c r="H48" s="189"/>
      <c r="I48" s="194"/>
      <c r="J48" s="4"/>
      <c r="K48" s="109" t="s">
        <v>271</v>
      </c>
      <c r="L48" s="209" t="s">
        <v>157</v>
      </c>
      <c r="M48" s="63" t="s">
        <v>201</v>
      </c>
      <c r="N48" s="120" t="s">
        <v>284</v>
      </c>
      <c r="O48" s="121" t="s">
        <v>389</v>
      </c>
      <c r="P48" s="234">
        <v>18</v>
      </c>
      <c r="Q48" s="4"/>
      <c r="R48" s="3"/>
      <c r="S48" s="80"/>
    </row>
    <row r="49" spans="1:19" ht="21" thickBot="1">
      <c r="A49" s="136">
        <v>5</v>
      </c>
      <c r="B49" s="367" t="s">
        <v>118</v>
      </c>
      <c r="C49" s="367"/>
      <c r="D49" s="195" t="s">
        <v>119</v>
      </c>
      <c r="E49" s="189" t="s">
        <v>43</v>
      </c>
      <c r="F49" s="139" t="s">
        <v>46</v>
      </c>
      <c r="G49" s="196" t="s">
        <v>120</v>
      </c>
      <c r="H49" s="196"/>
      <c r="I49" s="197"/>
      <c r="J49" s="4"/>
      <c r="K49" s="110" t="s">
        <v>299</v>
      </c>
      <c r="L49" s="209" t="s">
        <v>180</v>
      </c>
      <c r="M49" s="63" t="s">
        <v>202</v>
      </c>
      <c r="N49" s="120" t="s">
        <v>390</v>
      </c>
      <c r="O49" s="121" t="s">
        <v>248</v>
      </c>
      <c r="P49" s="234">
        <v>18</v>
      </c>
      <c r="Q49" s="4"/>
      <c r="R49" s="3"/>
      <c r="S49" s="80"/>
    </row>
    <row r="50" spans="1:19" ht="60.75">
      <c r="A50" s="136">
        <v>6</v>
      </c>
      <c r="B50" s="367" t="s">
        <v>121</v>
      </c>
      <c r="C50" s="367"/>
      <c r="D50" s="195" t="s">
        <v>122</v>
      </c>
      <c r="E50" s="189" t="s">
        <v>123</v>
      </c>
      <c r="F50" s="139" t="s">
        <v>46</v>
      </c>
      <c r="G50" s="196" t="s">
        <v>124</v>
      </c>
      <c r="H50" s="196"/>
      <c r="I50" s="197"/>
      <c r="J50" s="4"/>
      <c r="K50" s="109" t="s">
        <v>272</v>
      </c>
      <c r="L50" s="209" t="s">
        <v>181</v>
      </c>
      <c r="M50" s="63" t="s">
        <v>203</v>
      </c>
      <c r="N50" s="120" t="s">
        <v>391</v>
      </c>
      <c r="O50" s="218" t="s">
        <v>392</v>
      </c>
      <c r="P50" s="234">
        <v>21</v>
      </c>
      <c r="Q50" s="4"/>
      <c r="R50" s="3"/>
      <c r="S50" s="80"/>
    </row>
    <row r="51" spans="1:19" ht="21" thickBot="1">
      <c r="A51" s="136">
        <v>7</v>
      </c>
      <c r="B51" s="371" t="s">
        <v>125</v>
      </c>
      <c r="C51" s="371"/>
      <c r="D51" s="199" t="s">
        <v>63</v>
      </c>
      <c r="E51" s="189" t="s">
        <v>42</v>
      </c>
      <c r="F51" s="139" t="s">
        <v>46</v>
      </c>
      <c r="G51" s="196" t="s">
        <v>126</v>
      </c>
      <c r="H51" s="196"/>
      <c r="I51" s="197"/>
      <c r="J51" s="4"/>
      <c r="K51" s="110" t="s">
        <v>323</v>
      </c>
      <c r="L51" s="209" t="s">
        <v>311</v>
      </c>
      <c r="M51" s="63" t="s">
        <v>316</v>
      </c>
      <c r="N51" s="120" t="s">
        <v>393</v>
      </c>
      <c r="O51" s="218" t="s">
        <v>369</v>
      </c>
      <c r="P51" s="234">
        <v>11</v>
      </c>
      <c r="Q51" s="4"/>
      <c r="R51" s="3"/>
      <c r="S51" s="80"/>
    </row>
    <row r="52" spans="1:19" ht="21" thickBot="1">
      <c r="A52" s="141">
        <v>8</v>
      </c>
      <c r="B52" s="382" t="s">
        <v>127</v>
      </c>
      <c r="C52" s="382"/>
      <c r="D52" s="201" t="s">
        <v>122</v>
      </c>
      <c r="E52" s="200" t="s">
        <v>123</v>
      </c>
      <c r="F52" s="144" t="s">
        <v>46</v>
      </c>
      <c r="G52" s="202" t="s">
        <v>128</v>
      </c>
      <c r="H52" s="202"/>
      <c r="I52" s="203"/>
      <c r="J52" s="4"/>
      <c r="K52" s="109" t="s">
        <v>324</v>
      </c>
      <c r="L52" s="209" t="s">
        <v>159</v>
      </c>
      <c r="M52" s="64" t="s">
        <v>225</v>
      </c>
      <c r="N52" s="120" t="s">
        <v>394</v>
      </c>
      <c r="O52" s="218" t="s">
        <v>99</v>
      </c>
      <c r="P52" s="234">
        <v>7</v>
      </c>
      <c r="Q52" s="4"/>
      <c r="R52" s="3"/>
      <c r="S52" s="80"/>
    </row>
    <row r="53" spans="1:19" ht="54" customHeight="1" thickBot="1" thickTop="1">
      <c r="A53" s="146"/>
      <c r="B53" s="365"/>
      <c r="C53" s="365"/>
      <c r="D53" s="154"/>
      <c r="E53" s="155"/>
      <c r="F53" s="156"/>
      <c r="G53" s="157"/>
      <c r="J53" s="4"/>
      <c r="K53" s="110" t="s">
        <v>325</v>
      </c>
      <c r="L53" s="209" t="s">
        <v>160</v>
      </c>
      <c r="M53" s="63" t="s">
        <v>204</v>
      </c>
      <c r="N53" s="217" t="s">
        <v>285</v>
      </c>
      <c r="O53" s="218" t="s">
        <v>381</v>
      </c>
      <c r="P53" s="234">
        <v>16</v>
      </c>
      <c r="Q53" s="4"/>
      <c r="R53" s="3"/>
      <c r="S53" s="80"/>
    </row>
    <row r="54" spans="1:19" ht="20.25">
      <c r="A54" s="158"/>
      <c r="B54" s="159"/>
      <c r="C54" s="159"/>
      <c r="D54" s="160"/>
      <c r="E54" s="155"/>
      <c r="F54" s="156"/>
      <c r="G54" s="157"/>
      <c r="H54" s="157"/>
      <c r="I54" s="157"/>
      <c r="J54" s="4"/>
      <c r="K54" s="109" t="s">
        <v>326</v>
      </c>
      <c r="L54" s="237" t="s">
        <v>400</v>
      </c>
      <c r="M54" s="238" t="s">
        <v>409</v>
      </c>
      <c r="N54" s="243" t="s">
        <v>410</v>
      </c>
      <c r="O54" s="218" t="s">
        <v>136</v>
      </c>
      <c r="P54" s="244">
        <v>3</v>
      </c>
      <c r="Q54" s="4"/>
      <c r="R54" s="3"/>
      <c r="S54" s="80"/>
    </row>
    <row r="55" spans="1:19" ht="30" customHeight="1" thickBot="1">
      <c r="A55" s="158"/>
      <c r="B55" s="159"/>
      <c r="C55" s="159"/>
      <c r="D55" s="160"/>
      <c r="E55" s="155"/>
      <c r="F55" s="156"/>
      <c r="G55" s="157"/>
      <c r="H55" s="157"/>
      <c r="I55" s="157"/>
      <c r="J55" s="4"/>
      <c r="K55" s="110" t="s">
        <v>327</v>
      </c>
      <c r="L55" s="210" t="s">
        <v>182</v>
      </c>
      <c r="M55" s="65" t="s">
        <v>197</v>
      </c>
      <c r="N55" s="223" t="s">
        <v>286</v>
      </c>
      <c r="O55" s="122" t="s">
        <v>395</v>
      </c>
      <c r="P55" s="235">
        <v>8</v>
      </c>
      <c r="Q55" s="4"/>
      <c r="R55" s="3"/>
      <c r="S55" s="80"/>
    </row>
    <row r="56" spans="1:19" ht="27" customHeight="1">
      <c r="A56" s="146"/>
      <c r="B56" s="161"/>
      <c r="C56" s="161"/>
      <c r="D56" s="154"/>
      <c r="E56" s="155"/>
      <c r="F56" s="156"/>
      <c r="G56" s="157"/>
      <c r="H56" s="157"/>
      <c r="I56" s="157"/>
      <c r="J56" s="4"/>
      <c r="K56" s="324"/>
      <c r="L56" s="220"/>
      <c r="M56" s="221"/>
      <c r="N56" s="222"/>
      <c r="O56" s="76"/>
      <c r="P56" s="212">
        <f>SUM(P4:P55)</f>
        <v>630</v>
      </c>
      <c r="Q56" s="4"/>
      <c r="R56" s="3"/>
      <c r="S56" s="80"/>
    </row>
    <row r="57" spans="1:19" ht="33.75">
      <c r="A57" s="158"/>
      <c r="B57" s="161"/>
      <c r="C57" s="161"/>
      <c r="D57" s="160"/>
      <c r="E57" s="155"/>
      <c r="F57" s="156"/>
      <c r="G57" s="157"/>
      <c r="H57" s="157"/>
      <c r="I57" s="157"/>
      <c r="J57" s="4"/>
      <c r="K57" s="219"/>
      <c r="L57" s="220"/>
      <c r="M57" s="221"/>
      <c r="N57" s="75"/>
      <c r="O57" s="76"/>
      <c r="P57" s="212"/>
      <c r="Q57" s="4"/>
      <c r="R57" s="3"/>
      <c r="S57" s="80"/>
    </row>
    <row r="58" spans="1:19" ht="33.75">
      <c r="A58" s="146"/>
      <c r="B58" s="159"/>
      <c r="C58" s="159"/>
      <c r="D58" s="159"/>
      <c r="E58" s="155"/>
      <c r="F58" s="156"/>
      <c r="G58" s="157"/>
      <c r="H58" s="157"/>
      <c r="I58" s="157"/>
      <c r="J58" s="4"/>
      <c r="K58" s="219"/>
      <c r="L58" s="220"/>
      <c r="M58" s="221"/>
      <c r="N58" s="75"/>
      <c r="O58" s="76"/>
      <c r="P58" s="212"/>
      <c r="Q58" s="4"/>
      <c r="R58" s="3"/>
      <c r="S58" s="83"/>
    </row>
    <row r="59" spans="1:19" ht="33.75">
      <c r="A59" s="158"/>
      <c r="B59" s="155"/>
      <c r="C59" s="155"/>
      <c r="D59" s="162"/>
      <c r="E59" s="155"/>
      <c r="F59" s="163"/>
      <c r="G59" s="157"/>
      <c r="H59" s="157"/>
      <c r="I59" s="157"/>
      <c r="J59" s="4"/>
      <c r="K59" s="219"/>
      <c r="L59" s="220"/>
      <c r="M59" s="221"/>
      <c r="N59" s="75"/>
      <c r="O59" s="76"/>
      <c r="P59" s="212"/>
      <c r="Q59" s="4"/>
      <c r="R59" s="3"/>
      <c r="S59" s="84"/>
    </row>
    <row r="60" spans="1:19" ht="33.75">
      <c r="A60" s="146"/>
      <c r="B60" s="159"/>
      <c r="C60" s="159"/>
      <c r="D60" s="159"/>
      <c r="E60" s="155"/>
      <c r="F60" s="156"/>
      <c r="G60" s="157"/>
      <c r="H60" s="157"/>
      <c r="I60" s="157"/>
      <c r="J60" s="4"/>
      <c r="K60" s="219"/>
      <c r="L60" s="220"/>
      <c r="M60" s="221"/>
      <c r="N60" s="75"/>
      <c r="O60" s="76"/>
      <c r="P60" s="212"/>
      <c r="Q60" s="4"/>
      <c r="R60" s="3"/>
      <c r="S60" s="24"/>
    </row>
    <row r="61" spans="1:19" ht="21" thickBot="1">
      <c r="A61" s="158"/>
      <c r="B61" s="164"/>
      <c r="C61" s="164"/>
      <c r="D61" s="159"/>
      <c r="E61" s="165"/>
      <c r="F61" s="156"/>
      <c r="G61" s="157"/>
      <c r="H61" s="157"/>
      <c r="I61" s="157"/>
      <c r="J61" s="4"/>
      <c r="K61" s="219"/>
      <c r="M61" s="85"/>
      <c r="P61" s="86"/>
      <c r="Q61" s="4"/>
      <c r="R61" s="3"/>
      <c r="S61" s="24"/>
    </row>
    <row r="62" spans="1:19" ht="26.25">
      <c r="A62" s="146"/>
      <c r="B62" s="164"/>
      <c r="C62" s="164"/>
      <c r="D62" s="159"/>
      <c r="E62" s="164"/>
      <c r="F62" s="156"/>
      <c r="G62" s="157"/>
      <c r="H62" s="157"/>
      <c r="I62" s="157"/>
      <c r="J62" s="4"/>
      <c r="K62" s="3"/>
      <c r="L62" s="353" t="s">
        <v>30</v>
      </c>
      <c r="M62" s="354"/>
      <c r="N62" s="224" t="s">
        <v>65</v>
      </c>
      <c r="O62" s="355" t="s">
        <v>37</v>
      </c>
      <c r="P62" s="355"/>
      <c r="Q62" s="355" t="s">
        <v>3</v>
      </c>
      <c r="R62" s="356"/>
      <c r="S62" s="24"/>
    </row>
    <row r="63" spans="1:19" ht="26.25">
      <c r="A63" s="158"/>
      <c r="B63" s="159"/>
      <c r="C63" s="159"/>
      <c r="D63" s="159"/>
      <c r="E63" s="164"/>
      <c r="F63" s="156"/>
      <c r="G63" s="157"/>
      <c r="H63" s="157"/>
      <c r="I63" s="157"/>
      <c r="J63" s="4"/>
      <c r="K63" s="3"/>
      <c r="L63" s="225" t="s">
        <v>29</v>
      </c>
      <c r="M63" s="226" t="s">
        <v>36</v>
      </c>
      <c r="O63" s="351"/>
      <c r="P63" s="351"/>
      <c r="Q63" s="351"/>
      <c r="R63" s="352"/>
      <c r="S63" s="24"/>
    </row>
    <row r="64" spans="1:19" ht="26.25">
      <c r="A64" s="146"/>
      <c r="B64" s="159"/>
      <c r="C64" s="159"/>
      <c r="D64" s="166"/>
      <c r="E64" s="155"/>
      <c r="F64" s="156"/>
      <c r="G64" s="157"/>
      <c r="H64" s="157"/>
      <c r="I64" s="157"/>
      <c r="J64" s="4"/>
      <c r="K64" s="3"/>
      <c r="L64" s="227" t="s">
        <v>313</v>
      </c>
      <c r="M64" s="216" t="s">
        <v>66</v>
      </c>
      <c r="N64" s="216" t="s">
        <v>68</v>
      </c>
      <c r="O64" s="351"/>
      <c r="P64" s="351"/>
      <c r="Q64" s="351"/>
      <c r="R64" s="352"/>
      <c r="S64" s="24"/>
    </row>
    <row r="65" spans="1:19" ht="26.25">
      <c r="A65" s="158"/>
      <c r="B65" s="161"/>
      <c r="C65" s="161"/>
      <c r="D65" s="154"/>
      <c r="E65" s="155"/>
      <c r="F65" s="156"/>
      <c r="G65" s="157"/>
      <c r="H65" s="157"/>
      <c r="I65" s="157"/>
      <c r="J65" s="4"/>
      <c r="K65" s="3"/>
      <c r="L65" s="227" t="s">
        <v>314</v>
      </c>
      <c r="M65" s="216" t="s">
        <v>66</v>
      </c>
      <c r="N65" s="216" t="s">
        <v>68</v>
      </c>
      <c r="O65" s="351"/>
      <c r="P65" s="351"/>
      <c r="Q65" s="351"/>
      <c r="R65" s="352"/>
      <c r="S65" s="24"/>
    </row>
    <row r="66" spans="1:19" ht="26.25">
      <c r="A66" s="146"/>
      <c r="B66" s="358"/>
      <c r="C66" s="358"/>
      <c r="D66" s="154"/>
      <c r="E66" s="155"/>
      <c r="F66" s="156"/>
      <c r="G66" s="157"/>
      <c r="H66" s="157"/>
      <c r="I66" s="157"/>
      <c r="J66" s="4"/>
      <c r="K66" s="3"/>
      <c r="L66" s="228" t="s">
        <v>315</v>
      </c>
      <c r="M66" s="216" t="s">
        <v>66</v>
      </c>
      <c r="N66" s="216" t="s">
        <v>68</v>
      </c>
      <c r="O66" s="351"/>
      <c r="P66" s="351"/>
      <c r="Q66" s="351"/>
      <c r="R66" s="352"/>
      <c r="S66" s="24"/>
    </row>
    <row r="67" spans="2:19" ht="26.25">
      <c r="B67" s="167"/>
      <c r="C67" s="168"/>
      <c r="D67" s="168"/>
      <c r="H67" s="157"/>
      <c r="I67" s="157"/>
      <c r="J67" s="4"/>
      <c r="K67" s="3"/>
      <c r="L67" s="228" t="s">
        <v>312</v>
      </c>
      <c r="M67" s="216" t="s">
        <v>66</v>
      </c>
      <c r="N67" s="216" t="s">
        <v>67</v>
      </c>
      <c r="Q67" s="351"/>
      <c r="R67" s="352"/>
      <c r="S67" s="24"/>
    </row>
    <row r="68" spans="10:19" ht="26.25">
      <c r="J68" s="3"/>
      <c r="K68" s="3"/>
      <c r="L68" s="228" t="s">
        <v>139</v>
      </c>
      <c r="M68" s="216" t="s">
        <v>69</v>
      </c>
      <c r="N68" s="216"/>
      <c r="O68" s="349" t="s">
        <v>70</v>
      </c>
      <c r="P68" s="349"/>
      <c r="Q68" s="351"/>
      <c r="R68" s="352"/>
      <c r="S68" s="24"/>
    </row>
    <row r="69" spans="1:18" ht="26.25">
      <c r="A69" s="146"/>
      <c r="B69" s="359"/>
      <c r="C69" s="359"/>
      <c r="D69" s="130"/>
      <c r="E69" s="130"/>
      <c r="F69" s="130"/>
      <c r="G69" s="157"/>
      <c r="H69" s="157"/>
      <c r="I69" s="157"/>
      <c r="J69" s="3"/>
      <c r="K69" s="3"/>
      <c r="L69" s="228" t="s">
        <v>94</v>
      </c>
      <c r="M69" s="216" t="s">
        <v>69</v>
      </c>
      <c r="N69" s="216"/>
      <c r="O69" s="347" t="s">
        <v>129</v>
      </c>
      <c r="P69" s="357"/>
      <c r="Q69" s="351"/>
      <c r="R69" s="352"/>
    </row>
    <row r="70" spans="1:18" ht="26.25">
      <c r="A70" s="146"/>
      <c r="B70" s="130"/>
      <c r="C70" s="130"/>
      <c r="D70" s="130"/>
      <c r="E70" s="130"/>
      <c r="F70" s="130"/>
      <c r="G70" s="130"/>
      <c r="H70" s="157"/>
      <c r="I70" s="157"/>
      <c r="J70" s="3"/>
      <c r="K70" s="3"/>
      <c r="L70" s="228" t="s">
        <v>99</v>
      </c>
      <c r="M70" s="216" t="s">
        <v>69</v>
      </c>
      <c r="N70" s="216"/>
      <c r="O70" s="347" t="s">
        <v>130</v>
      </c>
      <c r="P70" s="357"/>
      <c r="Q70" s="351"/>
      <c r="R70" s="352"/>
    </row>
    <row r="71" spans="1:18" ht="26.25">
      <c r="A71" s="146"/>
      <c r="B71" s="130"/>
      <c r="C71" s="130"/>
      <c r="D71" s="130"/>
      <c r="E71" s="130"/>
      <c r="F71" s="130"/>
      <c r="G71" s="130"/>
      <c r="H71" s="130"/>
      <c r="I71" s="130"/>
      <c r="J71" s="3"/>
      <c r="K71" s="3"/>
      <c r="L71" s="228" t="s">
        <v>397</v>
      </c>
      <c r="M71" s="216" t="s">
        <v>69</v>
      </c>
      <c r="N71" s="216"/>
      <c r="O71" s="347" t="s">
        <v>71</v>
      </c>
      <c r="P71" s="357"/>
      <c r="Q71" s="351"/>
      <c r="R71" s="352"/>
    </row>
    <row r="72" spans="1:18" ht="26.25">
      <c r="A72" s="146"/>
      <c r="J72" s="3"/>
      <c r="K72" s="3"/>
      <c r="L72" s="228" t="s">
        <v>97</v>
      </c>
      <c r="M72" s="216" t="s">
        <v>69</v>
      </c>
      <c r="N72" s="215"/>
      <c r="O72" s="347" t="s">
        <v>131</v>
      </c>
      <c r="P72" s="357"/>
      <c r="Q72" s="351"/>
      <c r="R72" s="352"/>
    </row>
    <row r="73" spans="1:18" ht="25.5">
      <c r="A73" s="146"/>
      <c r="J73" s="3"/>
      <c r="K73" s="3"/>
      <c r="L73" s="228" t="s">
        <v>396</v>
      </c>
      <c r="M73" s="216" t="s">
        <v>69</v>
      </c>
      <c r="N73" s="216"/>
      <c r="O73" s="347" t="s">
        <v>43</v>
      </c>
      <c r="P73" s="357"/>
      <c r="Q73" s="345"/>
      <c r="R73" s="346"/>
    </row>
    <row r="74" spans="1:18" ht="25.5">
      <c r="A74" s="146"/>
      <c r="J74" s="3"/>
      <c r="K74" s="3"/>
      <c r="L74" s="228" t="s">
        <v>100</v>
      </c>
      <c r="M74" s="216" t="s">
        <v>72</v>
      </c>
      <c r="N74" s="216"/>
      <c r="O74" s="349"/>
      <c r="P74" s="349"/>
      <c r="Q74" s="349" t="s">
        <v>132</v>
      </c>
      <c r="R74" s="350"/>
    </row>
    <row r="75" spans="1:18" ht="25.5">
      <c r="A75" s="146"/>
      <c r="J75" s="3"/>
      <c r="K75" s="3"/>
      <c r="L75" s="228" t="s">
        <v>101</v>
      </c>
      <c r="M75" s="216" t="s">
        <v>72</v>
      </c>
      <c r="N75" s="216"/>
      <c r="O75" s="349"/>
      <c r="P75" s="349"/>
      <c r="Q75" s="347" t="s">
        <v>133</v>
      </c>
      <c r="R75" s="348"/>
    </row>
    <row r="76" spans="1:18" ht="25.5">
      <c r="A76" s="146"/>
      <c r="J76" s="3"/>
      <c r="K76" s="3"/>
      <c r="L76" s="228" t="s">
        <v>103</v>
      </c>
      <c r="M76" s="216" t="s">
        <v>72</v>
      </c>
      <c r="N76" s="216"/>
      <c r="O76" s="349"/>
      <c r="P76" s="349"/>
      <c r="Q76" s="347" t="s">
        <v>134</v>
      </c>
      <c r="R76" s="348"/>
    </row>
    <row r="77" spans="1:18" ht="25.5">
      <c r="A77" s="146"/>
      <c r="J77" s="3"/>
      <c r="K77" s="3"/>
      <c r="L77" s="228" t="s">
        <v>398</v>
      </c>
      <c r="M77" s="216" t="s">
        <v>72</v>
      </c>
      <c r="N77" s="216"/>
      <c r="O77" s="349"/>
      <c r="P77" s="349"/>
      <c r="Q77" s="347" t="s">
        <v>86</v>
      </c>
      <c r="R77" s="348"/>
    </row>
    <row r="78" spans="1:18" ht="25.5">
      <c r="A78" s="146"/>
      <c r="J78" s="3"/>
      <c r="K78" s="3"/>
      <c r="L78" s="228" t="s">
        <v>146</v>
      </c>
      <c r="M78" s="216" t="s">
        <v>72</v>
      </c>
      <c r="N78" s="216"/>
      <c r="O78" s="349"/>
      <c r="P78" s="349"/>
      <c r="Q78" s="347" t="s">
        <v>73</v>
      </c>
      <c r="R78" s="348"/>
    </row>
    <row r="79" spans="1:18" ht="25.5">
      <c r="A79" s="146"/>
      <c r="J79" s="3"/>
      <c r="K79" s="3"/>
      <c r="L79" s="228" t="s">
        <v>399</v>
      </c>
      <c r="M79" s="216" t="s">
        <v>72</v>
      </c>
      <c r="N79" s="216"/>
      <c r="O79" s="363"/>
      <c r="P79" s="364"/>
      <c r="Q79" s="347" t="s">
        <v>135</v>
      </c>
      <c r="R79" s="348"/>
    </row>
    <row r="80" spans="1:18" ht="21" thickBot="1">
      <c r="A80" s="146"/>
      <c r="J80" s="3"/>
      <c r="K80" s="3"/>
      <c r="L80" s="229"/>
      <c r="M80" s="230"/>
      <c r="N80" s="231"/>
      <c r="O80" s="360"/>
      <c r="P80" s="361"/>
      <c r="Q80" s="360"/>
      <c r="R80" s="362"/>
    </row>
    <row r="81" spans="1:17" ht="30">
      <c r="A81" s="146"/>
      <c r="J81" s="3"/>
      <c r="K81" s="3"/>
      <c r="M81" s="14"/>
      <c r="N81" s="2"/>
      <c r="O81"/>
      <c r="P81"/>
      <c r="Q81" s="173" t="s">
        <v>23</v>
      </c>
    </row>
    <row r="82" spans="1:17" ht="5.25" customHeight="1">
      <c r="A82" s="146"/>
      <c r="J82" s="3"/>
      <c r="K82" s="3"/>
      <c r="M82" s="14"/>
      <c r="N82" s="2"/>
      <c r="O82"/>
      <c r="P82"/>
      <c r="Q82" s="236" t="s">
        <v>23</v>
      </c>
    </row>
    <row r="83" spans="1:16" ht="39" customHeight="1">
      <c r="A83" s="146"/>
      <c r="J83" s="3"/>
      <c r="K83" s="3"/>
      <c r="M83" s="14"/>
      <c r="N83" s="2"/>
      <c r="O83"/>
      <c r="P83"/>
    </row>
    <row r="84" spans="1:14" ht="30" customHeight="1">
      <c r="A84" s="146"/>
      <c r="J84" s="3"/>
      <c r="K84" s="3"/>
      <c r="M84" s="14"/>
      <c r="N84" s="2"/>
    </row>
    <row r="85" spans="1:16" ht="12.75" customHeight="1">
      <c r="A85" s="146"/>
      <c r="J85" s="3"/>
      <c r="K85" s="3"/>
      <c r="N85" s="2"/>
      <c r="O85" s="27"/>
      <c r="P85" s="4"/>
    </row>
    <row r="86" spans="1:11" ht="12.75" customHeight="1">
      <c r="A86" s="146"/>
      <c r="B86" s="169"/>
      <c r="C86" s="169"/>
      <c r="D86" s="160"/>
      <c r="E86" s="155"/>
      <c r="F86" s="156"/>
      <c r="G86" s="157"/>
      <c r="H86" s="157"/>
      <c r="I86" s="157"/>
      <c r="J86" s="3"/>
      <c r="K86" s="3"/>
    </row>
    <row r="87" spans="1:14" ht="12.75" customHeight="1">
      <c r="A87" s="146"/>
      <c r="B87" s="169"/>
      <c r="C87" s="169"/>
      <c r="D87" s="160"/>
      <c r="E87" s="155"/>
      <c r="F87" s="156"/>
      <c r="G87" s="157"/>
      <c r="H87" s="157"/>
      <c r="I87" s="157"/>
      <c r="J87" s="3"/>
      <c r="K87" s="3"/>
      <c r="N87" s="5"/>
    </row>
    <row r="88" spans="1:11" ht="20.25">
      <c r="A88" s="146"/>
      <c r="B88" s="169"/>
      <c r="C88" s="169"/>
      <c r="D88" s="160"/>
      <c r="E88" s="155"/>
      <c r="F88" s="156"/>
      <c r="G88" s="157"/>
      <c r="H88" s="157"/>
      <c r="I88" s="157"/>
      <c r="J88" s="3"/>
      <c r="K88" s="3"/>
    </row>
    <row r="89" spans="1:11" ht="12.75" customHeight="1">
      <c r="A89" s="146"/>
      <c r="B89" s="170"/>
      <c r="C89" s="170"/>
      <c r="D89" s="171"/>
      <c r="E89" s="172"/>
      <c r="F89" s="156"/>
      <c r="G89" s="157"/>
      <c r="H89" s="157"/>
      <c r="I89" s="157"/>
      <c r="J89" s="3"/>
      <c r="K89" s="3"/>
    </row>
    <row r="90" spans="1:17" ht="12.75" customHeight="1">
      <c r="A90" s="146"/>
      <c r="B90" s="169"/>
      <c r="C90" s="169"/>
      <c r="D90" s="160"/>
      <c r="E90" s="155"/>
      <c r="F90" s="156"/>
      <c r="G90" s="157"/>
      <c r="H90" s="157"/>
      <c r="I90" s="157"/>
      <c r="J90" s="3"/>
      <c r="K90" s="3"/>
      <c r="Q90" s="5"/>
    </row>
    <row r="91" spans="1:18" ht="12.75" customHeight="1">
      <c r="A91" s="146"/>
      <c r="B91" s="169"/>
      <c r="C91" s="169"/>
      <c r="D91" s="160"/>
      <c r="E91" s="155"/>
      <c r="F91" s="156"/>
      <c r="G91" s="161"/>
      <c r="H91" s="161"/>
      <c r="I91" s="161"/>
      <c r="J91" s="3"/>
      <c r="K91" s="3"/>
      <c r="Q91" s="12"/>
      <c r="R91" s="5"/>
    </row>
    <row r="92" spans="1:17" ht="12.75" customHeight="1">
      <c r="A92" s="146"/>
      <c r="B92" s="169"/>
      <c r="C92" s="169"/>
      <c r="D92" s="160"/>
      <c r="E92" s="155"/>
      <c r="F92" s="156"/>
      <c r="G92" s="161"/>
      <c r="H92" s="161"/>
      <c r="I92" s="161"/>
      <c r="J92" s="3"/>
      <c r="K92" s="3"/>
      <c r="Q92" s="12"/>
    </row>
    <row r="93" spans="1:18" ht="12.75" customHeight="1">
      <c r="A93" s="146"/>
      <c r="B93" s="169"/>
      <c r="C93" s="169"/>
      <c r="D93" s="160"/>
      <c r="E93" s="155"/>
      <c r="F93" s="156"/>
      <c r="G93" s="157"/>
      <c r="H93" s="157"/>
      <c r="I93" s="157"/>
      <c r="J93" s="3"/>
      <c r="K93" s="3"/>
      <c r="Q93" s="12"/>
      <c r="R93" s="5"/>
    </row>
    <row r="94" spans="1:18" ht="12.75" customHeight="1">
      <c r="A94" s="146"/>
      <c r="B94" s="161"/>
      <c r="C94" s="161"/>
      <c r="D94" s="161"/>
      <c r="E94" s="155"/>
      <c r="F94" s="156"/>
      <c r="G94" s="157"/>
      <c r="H94" s="157"/>
      <c r="I94" s="157"/>
      <c r="J94" s="3"/>
      <c r="K94" s="3"/>
      <c r="O94" s="27"/>
      <c r="P94" s="4"/>
      <c r="R94" s="4"/>
    </row>
    <row r="95" spans="1:13" ht="20.25">
      <c r="A95" s="146"/>
      <c r="B95" s="169"/>
      <c r="C95" s="169"/>
      <c r="D95" s="160"/>
      <c r="E95" s="155"/>
      <c r="F95" s="156"/>
      <c r="G95" s="157"/>
      <c r="H95" s="157"/>
      <c r="I95" s="157"/>
      <c r="J95" s="3"/>
      <c r="K95" s="3"/>
      <c r="M95" s="5"/>
    </row>
    <row r="96" spans="13:14" ht="20.25">
      <c r="M96" s="5"/>
      <c r="N96" s="5"/>
    </row>
  </sheetData>
  <sheetProtection/>
  <mergeCells count="74">
    <mergeCell ref="B29:C29"/>
    <mergeCell ref="A3:A4"/>
    <mergeCell ref="B30:C30"/>
    <mergeCell ref="A2:D2"/>
    <mergeCell ref="A25:G25"/>
    <mergeCell ref="A21:B21"/>
    <mergeCell ref="B28:C28"/>
    <mergeCell ref="B48:C48"/>
    <mergeCell ref="B49:C49"/>
    <mergeCell ref="B46:C46"/>
    <mergeCell ref="B33:C33"/>
    <mergeCell ref="B34:C34"/>
    <mergeCell ref="B35:C35"/>
    <mergeCell ref="B36:C36"/>
    <mergeCell ref="H3:I3"/>
    <mergeCell ref="H13:I13"/>
    <mergeCell ref="C3:C4"/>
    <mergeCell ref="D3:F3"/>
    <mergeCell ref="B51:C51"/>
    <mergeCell ref="B52:C52"/>
    <mergeCell ref="B3:B4"/>
    <mergeCell ref="B27:C27"/>
    <mergeCell ref="B32:C32"/>
    <mergeCell ref="B37:C37"/>
    <mergeCell ref="B53:C53"/>
    <mergeCell ref="B45:C45"/>
    <mergeCell ref="B50:C50"/>
    <mergeCell ref="B1:G1"/>
    <mergeCell ref="B47:C47"/>
    <mergeCell ref="B31:C31"/>
    <mergeCell ref="B38:C38"/>
    <mergeCell ref="G3:G4"/>
    <mergeCell ref="B44:C44"/>
    <mergeCell ref="B26:C26"/>
    <mergeCell ref="O80:P80"/>
    <mergeCell ref="Q80:R80"/>
    <mergeCell ref="O76:P76"/>
    <mergeCell ref="Q79:R79"/>
    <mergeCell ref="O79:P79"/>
    <mergeCell ref="O69:P69"/>
    <mergeCell ref="O72:P72"/>
    <mergeCell ref="O73:P73"/>
    <mergeCell ref="B66:C66"/>
    <mergeCell ref="B69:C69"/>
    <mergeCell ref="O75:P75"/>
    <mergeCell ref="O66:P66"/>
    <mergeCell ref="O68:P68"/>
    <mergeCell ref="Q67:R67"/>
    <mergeCell ref="Q68:R68"/>
    <mergeCell ref="Q78:R78"/>
    <mergeCell ref="Q77:R77"/>
    <mergeCell ref="Q76:R76"/>
    <mergeCell ref="O77:P77"/>
    <mergeCell ref="O70:P70"/>
    <mergeCell ref="O71:P71"/>
    <mergeCell ref="O74:P74"/>
    <mergeCell ref="Q66:R66"/>
    <mergeCell ref="Q71:R71"/>
    <mergeCell ref="Q70:R70"/>
    <mergeCell ref="Q69:R69"/>
    <mergeCell ref="O62:P62"/>
    <mergeCell ref="O63:P63"/>
    <mergeCell ref="O64:P64"/>
    <mergeCell ref="O65:P65"/>
    <mergeCell ref="Q73:R73"/>
    <mergeCell ref="Q75:R75"/>
    <mergeCell ref="Q74:R74"/>
    <mergeCell ref="Q72:R72"/>
    <mergeCell ref="L62:M62"/>
    <mergeCell ref="O78:P78"/>
    <mergeCell ref="Q62:R62"/>
    <mergeCell ref="Q63:R63"/>
    <mergeCell ref="Q64:R64"/>
    <mergeCell ref="Q65:R65"/>
  </mergeCells>
  <printOptions horizontalCentered="1" verticalCentered="1"/>
  <pageMargins left="0.23" right="0.5" top="0.54" bottom="0.52" header="0.5118110236220472" footer="0.5118110236220472"/>
  <pageSetup horizontalDpi="600" verticalDpi="600" orientation="landscape" paperSize="9" scale="1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6">
      <selection activeCell="B10" sqref="B10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ngnnmssr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ΚΟΜΟΠΟΥΛΟΣ ΙΩΑΝΝΗΣ</dc:creator>
  <cp:keywords/>
  <dc:description/>
  <cp:lastModifiedBy>User</cp:lastModifiedBy>
  <cp:lastPrinted>2011-01-28T07:34:44Z</cp:lastPrinted>
  <dcterms:created xsi:type="dcterms:W3CDTF">2003-10-23T19:17:34Z</dcterms:created>
  <dcterms:modified xsi:type="dcterms:W3CDTF">2011-02-09T07:41:29Z</dcterms:modified>
  <cp:category/>
  <cp:version/>
  <cp:contentType/>
  <cp:contentStatus/>
</cp:coreProperties>
</file>